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5255" windowHeight="6810" firstSheet="18" activeTab="27"/>
  </bookViews>
  <sheets>
    <sheet name="D 1.1." sheetId="13" r:id="rId1"/>
    <sheet name="D 1.2 " sheetId="20" r:id="rId2"/>
    <sheet name="D 2.1 (60-69)" sheetId="42" r:id="rId3"/>
    <sheet name="D 2.1 (70-93) " sheetId="43" r:id="rId4"/>
    <sheet name="D 2.1 (1994-04)" sheetId="17" r:id="rId5"/>
    <sheet name="D 2.1.a (2005-11)" sheetId="18" r:id="rId6"/>
    <sheet name="D 2.1.b (2005-11)" sheetId="41" r:id="rId7"/>
    <sheet name="D 2.2.1" sheetId="9" r:id="rId8"/>
    <sheet name="D 2.2.2" sheetId="8" r:id="rId9"/>
    <sheet name="D 2.3" sheetId="10" r:id="rId10"/>
    <sheet name="D 3.1" sheetId="21" r:id="rId11"/>
    <sheet name="D 3.2" sheetId="22" r:id="rId12"/>
    <sheet name="D3.3.1" sheetId="23" r:id="rId13"/>
    <sheet name="D3.3.2" sheetId="24" r:id="rId14"/>
    <sheet name="D 3.4.1 " sheetId="25" r:id="rId15"/>
    <sheet name="D 3.4.2" sheetId="26" r:id="rId16"/>
    <sheet name="D 3.4.3" sheetId="27" r:id="rId17"/>
    <sheet name="D 3.5.1(1981 - 1995)" sheetId="28" r:id="rId18"/>
    <sheet name="D 3.5.1(1996 - 2011)" sheetId="29" r:id="rId19"/>
    <sheet name="D 3.5.2 " sheetId="30" r:id="rId20"/>
    <sheet name="D 3.6" sheetId="31" r:id="rId21"/>
    <sheet name="D3.7.1" sheetId="32" r:id="rId22"/>
    <sheet name="D3.7.2" sheetId="35" r:id="rId23"/>
    <sheet name=" D.3.8 " sheetId="36" r:id="rId24"/>
    <sheet name="D 3.9" sheetId="37" r:id="rId25"/>
    <sheet name="D4.1" sheetId="38" r:id="rId26"/>
    <sheet name="D4.2" sheetId="39" r:id="rId27"/>
    <sheet name="D4.3" sheetId="40" r:id="rId28"/>
  </sheets>
  <externalReferences>
    <externalReference r:id="rId29"/>
    <externalReference r:id="rId30"/>
    <externalReference r:id="rId31"/>
  </externalReferences>
  <definedNames>
    <definedName name="_2" localSheetId="23">#REF!</definedName>
    <definedName name="_2" localSheetId="0">#REF!</definedName>
    <definedName name="_2" localSheetId="1">#REF!</definedName>
    <definedName name="_2" localSheetId="4">#REF!</definedName>
    <definedName name="_2" localSheetId="2">#REF!</definedName>
    <definedName name="_2" localSheetId="3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4">#REF!</definedName>
    <definedName name="_2" localSheetId="15">#REF!</definedName>
    <definedName name="_2" localSheetId="16">#REF!</definedName>
    <definedName name="_2" localSheetId="17">#REF!</definedName>
    <definedName name="_2" localSheetId="19">#REF!</definedName>
    <definedName name="_2" localSheetId="20">#REF!</definedName>
    <definedName name="_2" localSheetId="24">#REF!</definedName>
    <definedName name="_2" localSheetId="12">#REF!</definedName>
    <definedName name="_2" localSheetId="13">#REF!</definedName>
    <definedName name="_2" localSheetId="21">#REF!</definedName>
    <definedName name="_2" localSheetId="22">#REF!</definedName>
    <definedName name="_2">#REF!</definedName>
    <definedName name="_iip1" localSheetId="1">#REF!</definedName>
    <definedName name="_iip1" localSheetId="6">#REF!</definedName>
    <definedName name="_iip1">#REF!</definedName>
    <definedName name="a" localSheetId="1">#REF!</definedName>
    <definedName name="a" localSheetId="6">#REF!</definedName>
    <definedName name="a">#REF!</definedName>
    <definedName name="ab" localSheetId="6">#REF!</definedName>
    <definedName name="ab">#REF!</definedName>
    <definedName name="D2.1c" localSheetId="23">#REF!</definedName>
    <definedName name="D2.1c" localSheetId="0">#REF!</definedName>
    <definedName name="D2.1c" localSheetId="1">#REF!</definedName>
    <definedName name="D2.1c" localSheetId="4">#REF!</definedName>
    <definedName name="D2.1c" localSheetId="2">#REF!</definedName>
    <definedName name="D2.1c" localSheetId="3">#REF!</definedName>
    <definedName name="D2.1c" localSheetId="5">#REF!</definedName>
    <definedName name="D2.1c" localSheetId="6">#REF!</definedName>
    <definedName name="D2.1c" localSheetId="7">#REF!</definedName>
    <definedName name="D2.1c" localSheetId="8">#REF!</definedName>
    <definedName name="D2.1c" localSheetId="9">#REF!</definedName>
    <definedName name="D2.1c" localSheetId="10">#REF!</definedName>
    <definedName name="D2.1c" localSheetId="11">#REF!</definedName>
    <definedName name="D2.1c" localSheetId="14">#REF!</definedName>
    <definedName name="D2.1c" localSheetId="15">#REF!</definedName>
    <definedName name="D2.1c" localSheetId="16">#REF!</definedName>
    <definedName name="D2.1c" localSheetId="19">#REF!</definedName>
    <definedName name="D2.1c" localSheetId="20">#REF!</definedName>
    <definedName name="D2.1c" localSheetId="24">#REF!</definedName>
    <definedName name="D2.1c" localSheetId="12">#REF!</definedName>
    <definedName name="D2.1c" localSheetId="13">#REF!</definedName>
    <definedName name="D2.1c" localSheetId="21">#REF!</definedName>
    <definedName name="D2.1c" localSheetId="22">#REF!</definedName>
    <definedName name="D2.1c">#REF!</definedName>
    <definedName name="D2c1" localSheetId="23">#REF!</definedName>
    <definedName name="D2c1" localSheetId="0">#REF!</definedName>
    <definedName name="D2c1" localSheetId="1">#REF!</definedName>
    <definedName name="D2c1" localSheetId="4">#REF!</definedName>
    <definedName name="D2c1" localSheetId="2">#REF!</definedName>
    <definedName name="D2c1" localSheetId="3">#REF!</definedName>
    <definedName name="D2c1" localSheetId="5">#REF!</definedName>
    <definedName name="D2c1" localSheetId="6">#REF!</definedName>
    <definedName name="D2c1" localSheetId="7">#REF!</definedName>
    <definedName name="D2c1" localSheetId="8">#REF!</definedName>
    <definedName name="D2c1" localSheetId="9">#REF!</definedName>
    <definedName name="D2c1" localSheetId="10">#REF!</definedName>
    <definedName name="D2c1" localSheetId="11">#REF!</definedName>
    <definedName name="D2c1" localSheetId="14">#REF!</definedName>
    <definedName name="D2c1" localSheetId="15">#REF!</definedName>
    <definedName name="D2c1" localSheetId="16">#REF!</definedName>
    <definedName name="D2c1" localSheetId="19">#REF!</definedName>
    <definedName name="D2c1" localSheetId="20">#REF!</definedName>
    <definedName name="D2c1" localSheetId="24">#REF!</definedName>
    <definedName name="D2c1" localSheetId="12">#REF!</definedName>
    <definedName name="D2c1" localSheetId="13">#REF!</definedName>
    <definedName name="D2c1" localSheetId="21">#REF!</definedName>
    <definedName name="D2c1" localSheetId="22">#REF!</definedName>
    <definedName name="D2c1">#REF!</definedName>
    <definedName name="D5.1." localSheetId="23">#REF!</definedName>
    <definedName name="D5.1." localSheetId="1">#REF!</definedName>
    <definedName name="D5.1." localSheetId="4">#REF!</definedName>
    <definedName name="D5.1." localSheetId="3">#REF!</definedName>
    <definedName name="D5.1." localSheetId="5">#REF!</definedName>
    <definedName name="D5.1." localSheetId="6">#REF!</definedName>
    <definedName name="D5.1." localSheetId="7">#REF!</definedName>
    <definedName name="D5.1." localSheetId="8">#REF!</definedName>
    <definedName name="D5.1." localSheetId="9">#REF!</definedName>
    <definedName name="D5.1." localSheetId="10">#REF!</definedName>
    <definedName name="D5.1." localSheetId="11">#REF!</definedName>
    <definedName name="D5.1." localSheetId="14">#REF!</definedName>
    <definedName name="D5.1." localSheetId="15">#REF!</definedName>
    <definedName name="D5.1." localSheetId="16">#REF!</definedName>
    <definedName name="D5.1." localSheetId="19">#REF!</definedName>
    <definedName name="D5.1." localSheetId="20">#REF!</definedName>
    <definedName name="D5.1." localSheetId="24">#REF!</definedName>
    <definedName name="D5.1." localSheetId="12">#REF!</definedName>
    <definedName name="D5.1." localSheetId="13">#REF!</definedName>
    <definedName name="D5.1." localSheetId="21">#REF!</definedName>
    <definedName name="D5.1." localSheetId="22">#REF!</definedName>
    <definedName name="D5.1.">#REF!</definedName>
    <definedName name="ds" localSheetId="1">#REF!</definedName>
    <definedName name="ds" localSheetId="6">#REF!</definedName>
    <definedName name="ds">#REF!</definedName>
    <definedName name="dss" localSheetId="1">#REF!</definedName>
    <definedName name="dss" localSheetId="6">#REF!</definedName>
    <definedName name="dss">#REF!</definedName>
    <definedName name="hide" localSheetId="1">'[1]CCI CERTIFICATES ISSUED'!$D:$D,'[1]CCI CERTIFICATES ISSUED'!$F:$M,'[1]CCI CERTIFICATES ISSUED'!$R:$X</definedName>
    <definedName name="hide">'[1]CCI CERTIFICATES ISSUED'!$D:$D,'[1]CCI CERTIFICATES ISSUED'!$F:$M,'[1]CCI CERTIFICATES ISSUED'!$R:$X</definedName>
    <definedName name="hide_for_nepc_report" localSheetId="1">'[1]CCI CERTIFICATES ISSUED'!$F:$F,'[1]CCI CERTIFICATES ISSUED'!$I:$J,'[1]CCI CERTIFICATES ISSUED'!$L:$L,'[1]CCI CERTIFICATES ISSUED'!$N:$Q,'[1]CCI CERTIFICATES ISSUED'!$T:$AC</definedName>
    <definedName name="hide_for_nepc_report">'[1]CCI CERTIFICATES ISSUED'!$F:$F,'[1]CCI CERTIFICATES ISSUED'!$I:$J,'[1]CCI CERTIFICATES ISSUED'!$L:$L,'[1]CCI CERTIFICATES ISSUED'!$N:$Q,'[1]CCI CERTIFICATES ISSUED'!$T:$AC</definedName>
    <definedName name="hide_for_normal_report" localSheetId="1">'[1]CCI CERTIFICATES ISSUED'!$D:$D,'[1]CCI CERTIFICATES ISSUED'!$F:$M,'[1]CCI CERTIFICATES ISSUED'!$R:$X</definedName>
    <definedName name="hide_for_normal_report">'[1]CCI CERTIFICATES ISSUED'!$D:$D,'[1]CCI CERTIFICATES ISSUED'!$F:$M,'[1]CCI CERTIFICATES ISSUED'!$R:$X</definedName>
    <definedName name="inflow" localSheetId="23">#REF!</definedName>
    <definedName name="inflow" localSheetId="0">#REF!</definedName>
    <definedName name="inflow" localSheetId="1">#REF!</definedName>
    <definedName name="inflow" localSheetId="4">#REF!</definedName>
    <definedName name="inflow" localSheetId="2">#REF!</definedName>
    <definedName name="inflow" localSheetId="3">#REF!</definedName>
    <definedName name="inflow" localSheetId="5">#REF!</definedName>
    <definedName name="inflow" localSheetId="6">#REF!</definedName>
    <definedName name="inflow" localSheetId="7">#REF!</definedName>
    <definedName name="inflow" localSheetId="8">#REF!</definedName>
    <definedName name="inflow" localSheetId="9">#REF!</definedName>
    <definedName name="inflow" localSheetId="10">#REF!</definedName>
    <definedName name="inflow" localSheetId="11">#REF!</definedName>
    <definedName name="inflow" localSheetId="14">#REF!</definedName>
    <definedName name="inflow" localSheetId="15">#REF!</definedName>
    <definedName name="inflow" localSheetId="16">#REF!</definedName>
    <definedName name="inflow" localSheetId="17">#REF!</definedName>
    <definedName name="inflow" localSheetId="19">#REF!</definedName>
    <definedName name="inflow" localSheetId="20">#REF!</definedName>
    <definedName name="inflow" localSheetId="24">#REF!</definedName>
    <definedName name="inflow" localSheetId="12">#REF!</definedName>
    <definedName name="inflow" localSheetId="13">#REF!</definedName>
    <definedName name="inflow" localSheetId="21">#REF!</definedName>
    <definedName name="inflow" localSheetId="22">#REF!</definedName>
    <definedName name="inflow">#REF!</definedName>
    <definedName name="m" localSheetId="5">'[2]DD &amp; SS of FOREx (2)'!$Y$1</definedName>
    <definedName name="m" localSheetId="6">'[2]DD &amp; SS of FOREx (2)'!$Y$1</definedName>
    <definedName name="m" localSheetId="14">'[2]DD &amp; SS of FOREx (2)'!$Y$1</definedName>
    <definedName name="m" localSheetId="21">'[2]DD &amp; SS of FOREx (2)'!$Y$1</definedName>
    <definedName name="m">'[2]DD &amp; SS of FOREx (2)'!$Y$1</definedName>
    <definedName name="mb" localSheetId="1">#REF!</definedName>
    <definedName name="mb" localSheetId="6">#REF!</definedName>
    <definedName name="mb">#REF!</definedName>
    <definedName name="mba" localSheetId="1">#REF!</definedName>
    <definedName name="mba" localSheetId="6">#REF!</definedName>
    <definedName name="mba">#REF!</definedName>
    <definedName name="mike">'[3]DD &amp; SS of FOREx (2)'!$Y$1</definedName>
    <definedName name="nxps" localSheetId="1">#REF!</definedName>
    <definedName name="nxps" localSheetId="6">#REF!</definedName>
    <definedName name="nxps">#REF!</definedName>
    <definedName name="nxps_cad" localSheetId="1">#REF!</definedName>
    <definedName name="nxps_cad" localSheetId="6">#REF!</definedName>
    <definedName name="nxps_cad">#REF!</definedName>
    <definedName name="nxps_eur" localSheetId="1">#REF!</definedName>
    <definedName name="nxps_eur" localSheetId="6">#REF!</definedName>
    <definedName name="nxps_eur">#REF!</definedName>
    <definedName name="nxps_gbp" localSheetId="1">#REF!</definedName>
    <definedName name="nxps_gbp" localSheetId="6">#REF!</definedName>
    <definedName name="nxps_gbp">#REF!</definedName>
    <definedName name="nxps_usd" localSheetId="1">#REF!</definedName>
    <definedName name="nxps_usd" localSheetId="6">#REF!</definedName>
    <definedName name="nxps_usd">#REF!</definedName>
    <definedName name="_xlnm.Print_Area" localSheetId="23">' D.3.8 '!$A$1:$R$17</definedName>
    <definedName name="_xlnm.Print_Area" localSheetId="0">'D 1.1.'!$A$1:$M$58</definedName>
    <definedName name="_xlnm.Print_Area" localSheetId="1">'D 1.2 '!$A$1:$L$60</definedName>
    <definedName name="_xlnm.Print_Area" localSheetId="4">'D 2.1 (1994-04)'!$A$1:$L$60</definedName>
    <definedName name="_xlnm.Print_Area" localSheetId="2">'D 2.1 (60-69)'!$A$1:$AE$36</definedName>
    <definedName name="_xlnm.Print_Area" localSheetId="3">'D 2.1 (70-93) '!$A$1:$BU$42</definedName>
    <definedName name="_xlnm.Print_Area" localSheetId="5">'D 2.1.a (2005-11)'!$A$1:$H$219</definedName>
    <definedName name="_xlnm.Print_Area" localSheetId="6">'D 2.1.b (2005-11)'!$A$1:$H$219</definedName>
    <definedName name="_xlnm.Print_Area" localSheetId="9">'D 2.3'!$A$1:$M$55</definedName>
    <definedName name="_xlnm.Print_Area" localSheetId="10">'D 3.1'!$A$1:$N$59</definedName>
    <definedName name="_xlnm.Print_Area" localSheetId="11">'D 3.2'!$A$1:$N$24</definedName>
    <definedName name="_xlnm.Print_Area" localSheetId="14">'D 3.4.1 '!$A$1:$I$43</definedName>
    <definedName name="_xlnm.Print_Area" localSheetId="15">'D 3.4.2'!$A$1:$J$37</definedName>
    <definedName name="_xlnm.Print_Area" localSheetId="16">'D 3.4.3'!$A$1:$M$18</definedName>
    <definedName name="_xlnm.Print_Area" localSheetId="17">'D 3.5.1(1981 - 1995)'!$A$1:$N$19</definedName>
    <definedName name="_xlnm.Print_Area" localSheetId="19">'D 3.5.2 '!$A$1:$N$22</definedName>
    <definedName name="_xlnm.Print_Area" localSheetId="20">'D 3.6'!$A$1:$D$46</definedName>
    <definedName name="_xlnm.Print_Area" localSheetId="24">'D 3.9'!$A$1:$Q$21</definedName>
    <definedName name="_xlnm.Print_Area" localSheetId="12">D3.3.1!$A$1:$I$43</definedName>
    <definedName name="_xlnm.Print_Area" localSheetId="13">D3.3.2!$A$1:$I$37</definedName>
    <definedName name="_xlnm.Print_Area" localSheetId="22">D3.7.2!$A$1:$K$27</definedName>
    <definedName name="_xlnm.Print_Area" localSheetId="25">D4.1!$A$1:$T$148</definedName>
    <definedName name="_xlnm.Print_Area" localSheetId="26">D4.2!$A$1:$V$148</definedName>
    <definedName name="_xlnm.Print_Area" localSheetId="27">D4.3!$A$1:$T$148</definedName>
    <definedName name="Print_Area_MI" localSheetId="2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9">#REF!</definedName>
    <definedName name="Print_Area_MI" localSheetId="20">#REF!</definedName>
    <definedName name="Print_Area_MI" localSheetId="24">#REF!</definedName>
    <definedName name="Print_Area_MI" localSheetId="12">#REF!</definedName>
    <definedName name="Print_Area_MI" localSheetId="13">#REF!</definedName>
    <definedName name="Print_Area_MI" localSheetId="21">#REF!</definedName>
    <definedName name="Print_Area_MI" localSheetId="22">#REF!</definedName>
    <definedName name="Print_Area_MI">#REF!</definedName>
    <definedName name="_xlnm.Print_Titles" localSheetId="5">'D 2.1.a (2005-11)'!$1:$2</definedName>
    <definedName name="_xlnm.Print_Titles" localSheetId="6">'D 2.1.b (2005-11)'!$1:$2</definedName>
    <definedName name="RGDP" localSheetId="1">#REF!</definedName>
    <definedName name="RGDP" localSheetId="6">#REF!</definedName>
    <definedName name="RGDP">#REF!</definedName>
    <definedName name="tab" localSheetId="1">#REF!</definedName>
    <definedName name="tab" localSheetId="6">#REF!</definedName>
    <definedName name="tab">#REF!</definedName>
    <definedName name="tabe" localSheetId="1">#REF!</definedName>
    <definedName name="tabe" localSheetId="6">#REF!</definedName>
    <definedName name="tabe">#REF!</definedName>
    <definedName name="Table_16" localSheetId="23">#REF!</definedName>
    <definedName name="Table_16" localSheetId="0">#REF!</definedName>
    <definedName name="Table_16" localSheetId="1">#REF!</definedName>
    <definedName name="Table_16" localSheetId="4">#REF!</definedName>
    <definedName name="Table_16" localSheetId="2">#REF!</definedName>
    <definedName name="Table_16" localSheetId="3">#REF!</definedName>
    <definedName name="Table_16" localSheetId="5">#REF!</definedName>
    <definedName name="Table_16" localSheetId="6">#REF!</definedName>
    <definedName name="Table_16" localSheetId="7">#REF!</definedName>
    <definedName name="Table_16" localSheetId="8">#REF!</definedName>
    <definedName name="Table_16" localSheetId="9">#REF!</definedName>
    <definedName name="Table_16" localSheetId="10">#REF!</definedName>
    <definedName name="Table_16" localSheetId="11">#REF!</definedName>
    <definedName name="Table_16" localSheetId="14">#REF!</definedName>
    <definedName name="Table_16" localSheetId="15">#REF!</definedName>
    <definedName name="Table_16" localSheetId="16">#REF!</definedName>
    <definedName name="Table_16" localSheetId="17">#REF!</definedName>
    <definedName name="Table_16" localSheetId="19">#REF!</definedName>
    <definedName name="Table_16" localSheetId="20">#REF!</definedName>
    <definedName name="Table_16" localSheetId="24">#REF!</definedName>
    <definedName name="Table_16" localSheetId="12">#REF!</definedName>
    <definedName name="Table_16" localSheetId="13">#REF!</definedName>
    <definedName name="Table_16" localSheetId="21">#REF!</definedName>
    <definedName name="Table_16" localSheetId="22">#REF!</definedName>
    <definedName name="Table_16">#REF!</definedName>
    <definedName name="Table_17" localSheetId="23">#REF!</definedName>
    <definedName name="Table_17" localSheetId="0">#REF!</definedName>
    <definedName name="Table_17" localSheetId="1">#REF!</definedName>
    <definedName name="Table_17" localSheetId="4">#REF!</definedName>
    <definedName name="Table_17" localSheetId="2">#REF!</definedName>
    <definedName name="Table_17" localSheetId="3">#REF!</definedName>
    <definedName name="Table_17" localSheetId="5">#REF!</definedName>
    <definedName name="Table_17" localSheetId="6">#REF!</definedName>
    <definedName name="Table_17" localSheetId="7">#REF!</definedName>
    <definedName name="Table_17" localSheetId="8">#REF!</definedName>
    <definedName name="Table_17" localSheetId="9">#REF!</definedName>
    <definedName name="Table_17" localSheetId="10">#REF!</definedName>
    <definedName name="Table_17" localSheetId="11">#REF!</definedName>
    <definedName name="Table_17" localSheetId="14">#REF!</definedName>
    <definedName name="Table_17" localSheetId="15">#REF!</definedName>
    <definedName name="Table_17" localSheetId="16">#REF!</definedName>
    <definedName name="Table_17" localSheetId="19">#REF!</definedName>
    <definedName name="Table_17" localSheetId="20">#REF!</definedName>
    <definedName name="Table_17" localSheetId="24">#REF!</definedName>
    <definedName name="Table_17" localSheetId="12">#REF!</definedName>
    <definedName name="Table_17" localSheetId="13">#REF!</definedName>
    <definedName name="Table_17" localSheetId="21">#REF!</definedName>
    <definedName name="Table_17" localSheetId="22">#REF!</definedName>
    <definedName name="Table_17">#REF!</definedName>
    <definedName name="Table_18" localSheetId="23">#REF!</definedName>
    <definedName name="Table_18" localSheetId="0">#REF!</definedName>
    <definedName name="Table_18" localSheetId="1">#REF!</definedName>
    <definedName name="Table_18" localSheetId="4">#REF!</definedName>
    <definedName name="Table_18" localSheetId="2">#REF!</definedName>
    <definedName name="Table_18" localSheetId="3">#REF!</definedName>
    <definedName name="Table_18" localSheetId="5">#REF!</definedName>
    <definedName name="Table_18" localSheetId="6">#REF!</definedName>
    <definedName name="Table_18" localSheetId="7">#REF!</definedName>
    <definedName name="Table_18" localSheetId="8">#REF!</definedName>
    <definedName name="Table_18" localSheetId="9">#REF!</definedName>
    <definedName name="Table_18" localSheetId="10">#REF!</definedName>
    <definedName name="Table_18" localSheetId="11">#REF!</definedName>
    <definedName name="Table_18" localSheetId="14">#REF!</definedName>
    <definedName name="Table_18" localSheetId="15">#REF!</definedName>
    <definedName name="Table_18" localSheetId="16">#REF!</definedName>
    <definedName name="Table_18" localSheetId="19">#REF!</definedName>
    <definedName name="Table_18" localSheetId="20">#REF!</definedName>
    <definedName name="Table_18" localSheetId="24">#REF!</definedName>
    <definedName name="Table_18" localSheetId="12">#REF!</definedName>
    <definedName name="Table_18" localSheetId="13">#REF!</definedName>
    <definedName name="Table_18" localSheetId="21">#REF!</definedName>
    <definedName name="Table_18" localSheetId="22">#REF!</definedName>
    <definedName name="Table_18">#REF!</definedName>
    <definedName name="Table_19" localSheetId="23">#REF!</definedName>
    <definedName name="Table_19" localSheetId="0">#REF!</definedName>
    <definedName name="Table_19" localSheetId="1">#REF!</definedName>
    <definedName name="Table_19" localSheetId="4">#REF!</definedName>
    <definedName name="Table_19" localSheetId="2">#REF!</definedName>
    <definedName name="Table_19" localSheetId="3">#REF!</definedName>
    <definedName name="Table_19" localSheetId="5">#REF!</definedName>
    <definedName name="Table_19" localSheetId="6">#REF!</definedName>
    <definedName name="Table_19" localSheetId="7">#REF!</definedName>
    <definedName name="Table_19" localSheetId="8">#REF!</definedName>
    <definedName name="Table_19" localSheetId="9">#REF!</definedName>
    <definedName name="Table_19" localSheetId="10">#REF!</definedName>
    <definedName name="Table_19" localSheetId="11">#REF!</definedName>
    <definedName name="Table_19" localSheetId="14">#REF!</definedName>
    <definedName name="Table_19" localSheetId="15">#REF!</definedName>
    <definedName name="Table_19" localSheetId="16">#REF!</definedName>
    <definedName name="Table_19" localSheetId="19">#REF!</definedName>
    <definedName name="Table_19" localSheetId="20">#REF!</definedName>
    <definedName name="Table_19" localSheetId="24">#REF!</definedName>
    <definedName name="Table_19" localSheetId="12">#REF!</definedName>
    <definedName name="Table_19" localSheetId="13">#REF!</definedName>
    <definedName name="Table_19" localSheetId="21">#REF!</definedName>
    <definedName name="Table_19" localSheetId="22">#REF!</definedName>
    <definedName name="Table_19">#REF!</definedName>
    <definedName name="Table_20" localSheetId="23">#REF!</definedName>
    <definedName name="Table_20" localSheetId="0">#REF!</definedName>
    <definedName name="Table_20" localSheetId="1">#REF!</definedName>
    <definedName name="Table_20" localSheetId="4">#REF!</definedName>
    <definedName name="Table_20" localSheetId="2">#REF!</definedName>
    <definedName name="Table_20" localSheetId="3">#REF!</definedName>
    <definedName name="Table_20" localSheetId="5">#REF!</definedName>
    <definedName name="Table_20" localSheetId="6">#REF!</definedName>
    <definedName name="Table_20" localSheetId="7">#REF!</definedName>
    <definedName name="Table_20" localSheetId="8">#REF!</definedName>
    <definedName name="Table_20" localSheetId="9">#REF!</definedName>
    <definedName name="Table_20" localSheetId="10">#REF!</definedName>
    <definedName name="Table_20" localSheetId="11">#REF!</definedName>
    <definedName name="Table_20" localSheetId="14">#REF!</definedName>
    <definedName name="Table_20" localSheetId="15">#REF!</definedName>
    <definedName name="Table_20" localSheetId="16">#REF!</definedName>
    <definedName name="Table_20" localSheetId="19">#REF!</definedName>
    <definedName name="Table_20" localSheetId="20">#REF!</definedName>
    <definedName name="Table_20" localSheetId="24">#REF!</definedName>
    <definedName name="Table_20" localSheetId="12">#REF!</definedName>
    <definedName name="Table_20" localSheetId="13">#REF!</definedName>
    <definedName name="Table_20" localSheetId="21">#REF!</definedName>
    <definedName name="Table_20" localSheetId="22">#REF!</definedName>
    <definedName name="Table_20">#REF!</definedName>
    <definedName name="Tablea" localSheetId="1">#REF!</definedName>
    <definedName name="Tablea" localSheetId="6">#REF!</definedName>
    <definedName name="Tablea">#REF!</definedName>
  </definedNames>
  <calcPr calcId="144525"/>
</workbook>
</file>

<file path=xl/calcChain.xml><?xml version="1.0" encoding="utf-8"?>
<calcChain xmlns="http://schemas.openxmlformats.org/spreadsheetml/2006/main">
  <c r="L26" i="20" l="1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D34" i="31" l="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M55" i="13"/>
  <c r="M54" i="13"/>
  <c r="L55" i="13"/>
  <c r="K55" i="13"/>
  <c r="L54" i="13"/>
  <c r="K54" i="13"/>
  <c r="J55" i="13"/>
  <c r="I55" i="13"/>
  <c r="H55" i="13"/>
  <c r="J54" i="13"/>
  <c r="I54" i="13"/>
  <c r="H54" i="13"/>
</calcChain>
</file>

<file path=xl/comments1.xml><?xml version="1.0" encoding="utf-8"?>
<comments xmlns="http://schemas.openxmlformats.org/spreadsheetml/2006/main">
  <authors>
    <author>odeniran10918</author>
  </authors>
  <commentList>
    <comment ref="D117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trended for 2005
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Estimated as the difference b/w the reported debt forgiveness figure and the OECD DA number</t>
        </r>
      </text>
    </comment>
  </commentList>
</comments>
</file>

<file path=xl/comments2.xml><?xml version="1.0" encoding="utf-8"?>
<comments xmlns="http://schemas.openxmlformats.org/spreadsheetml/2006/main">
  <authors>
    <author>odeniran10918</author>
  </authors>
  <commentList>
    <comment ref="D117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trended for 2005
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Estimated as the difference b/w the reported debt forgiveness figure and the OECD DA number</t>
        </r>
      </text>
    </comment>
  </commentList>
</comments>
</file>

<file path=xl/sharedStrings.xml><?xml version="1.0" encoding="utf-8"?>
<sst xmlns="http://schemas.openxmlformats.org/spreadsheetml/2006/main" count="2500" uniqueCount="630">
  <si>
    <t>Year</t>
  </si>
  <si>
    <t xml:space="preserve"> </t>
  </si>
  <si>
    <t>Source: Central Bank of Nigeria</t>
  </si>
  <si>
    <t xml:space="preserve">                                  Long-term</t>
  </si>
  <si>
    <t xml:space="preserve">             Type of Asset/Liability</t>
  </si>
  <si>
    <t>Net international investment position of Nigeria</t>
  </si>
  <si>
    <t>ASSETS</t>
  </si>
  <si>
    <t xml:space="preserve">     Direct investment abroad</t>
  </si>
  <si>
    <t xml:space="preserve">            Equity Capital and Reinvested Earnings</t>
  </si>
  <si>
    <t xml:space="preserve">            Other Capital</t>
  </si>
  <si>
    <t xml:space="preserve">     Portfolio investment abroad</t>
  </si>
  <si>
    <t xml:space="preserve">           Equity Securities</t>
  </si>
  <si>
    <t xml:space="preserve">                         Monetary Authority</t>
  </si>
  <si>
    <t xml:space="preserve">                         General Government</t>
  </si>
  <si>
    <t xml:space="preserve">                         Banks</t>
  </si>
  <si>
    <t xml:space="preserve">                         Other Sector</t>
  </si>
  <si>
    <t xml:space="preserve">           Debt Securities</t>
  </si>
  <si>
    <t xml:space="preserve">                   Bonds and Notes</t>
  </si>
  <si>
    <t xml:space="preserve">                   Money Market</t>
  </si>
  <si>
    <t xml:space="preserve">                   Financial Derivatives</t>
  </si>
  <si>
    <t xml:space="preserve">    Other Assets</t>
  </si>
  <si>
    <t xml:space="preserve">                 Trade Credit</t>
  </si>
  <si>
    <t xml:space="preserve">                 Loans</t>
  </si>
  <si>
    <t xml:space="preserve">                                  Short-term</t>
  </si>
  <si>
    <t xml:space="preserve">                 Currency and Deposits</t>
  </si>
  <si>
    <t xml:space="preserve">    Reserve Assets</t>
  </si>
  <si>
    <t xml:space="preserve">               Gold</t>
  </si>
  <si>
    <t xml:space="preserve">               Special Drawing Rights</t>
  </si>
  <si>
    <t xml:space="preserve">               Reserve Position in the Fund (IMF)</t>
  </si>
  <si>
    <t xml:space="preserve">               Foreign Exchange</t>
  </si>
  <si>
    <t>LIABILITIES</t>
  </si>
  <si>
    <t xml:space="preserve">     Direct investment in Reporting Economy</t>
  </si>
  <si>
    <t xml:space="preserve">     Portfolio investment in Reporting Economy</t>
  </si>
  <si>
    <t xml:space="preserve">    Other Liabilities</t>
  </si>
  <si>
    <t>Table D.2.2.1: International Investment Position (N' Million)</t>
  </si>
  <si>
    <t>Table D.2.3: External Reserves (US$'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</si>
  <si>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</si>
  <si>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</si>
  <si>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</si>
  <si>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</si>
  <si>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</si>
  <si>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</si>
  <si>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</si>
  <si>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</si>
  <si>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</si>
  <si>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</si>
  <si>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</si>
  <si>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</si>
  <si>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2006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</si>
  <si>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2007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</si>
  <si>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2008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</si>
  <si>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2009 </t>
    </r>
    <r>
      <rPr>
        <b/>
        <vertAlign val="superscript"/>
        <sz val="11"/>
        <rFont val="Cambria"/>
        <family val="1"/>
        <scheme val="major"/>
      </rPr>
      <t>1</t>
    </r>
  </si>
  <si>
    <t>Table D.2.2.2: International Investment Position (US$' Million)</t>
  </si>
  <si>
    <r>
      <t xml:space="preserve">2011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</si>
  <si>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2010 </t>
    </r>
    <r>
      <rPr>
        <b/>
        <vertAlign val="superscript"/>
        <sz val="11"/>
        <rFont val="Cambria"/>
        <family val="1"/>
        <scheme val="major"/>
      </rPr>
      <t>1</t>
    </r>
  </si>
  <si>
    <t>Sources:  National Bureau of Statistics and Central Bank of Nigeria</t>
  </si>
  <si>
    <r>
      <t xml:space="preserve">2010 </t>
    </r>
    <r>
      <rPr>
        <b/>
        <vertAlign val="superscript"/>
        <sz val="11"/>
        <rFont val="Cambria"/>
        <family val="1"/>
      </rPr>
      <t>2</t>
    </r>
  </si>
  <si>
    <r>
      <t xml:space="preserve">2009 </t>
    </r>
    <r>
      <rPr>
        <b/>
        <vertAlign val="superscript"/>
        <sz val="11"/>
        <rFont val="Cambria"/>
        <family val="1"/>
      </rPr>
      <t>1</t>
    </r>
  </si>
  <si>
    <r>
      <t xml:space="preserve">2008 </t>
    </r>
    <r>
      <rPr>
        <b/>
        <vertAlign val="superscript"/>
        <sz val="11"/>
        <rFont val="Cambria"/>
        <family val="1"/>
      </rPr>
      <t>1</t>
    </r>
  </si>
  <si>
    <r>
      <t xml:space="preserve">2007 </t>
    </r>
    <r>
      <rPr>
        <b/>
        <vertAlign val="superscript"/>
        <sz val="11"/>
        <rFont val="Cambria"/>
        <family val="1"/>
      </rPr>
      <t>1</t>
    </r>
  </si>
  <si>
    <r>
      <t xml:space="preserve">2006 </t>
    </r>
    <r>
      <rPr>
        <b/>
        <vertAlign val="superscript"/>
        <sz val="11"/>
        <rFont val="Cambria"/>
        <family val="1"/>
      </rPr>
      <t>1</t>
    </r>
  </si>
  <si>
    <t xml:space="preserve"> 1991</t>
  </si>
  <si>
    <t xml:space="preserve"> 1990</t>
  </si>
  <si>
    <t xml:space="preserve"> 1989</t>
  </si>
  <si>
    <t xml:space="preserve"> 1987</t>
  </si>
  <si>
    <t xml:space="preserve"> 1986</t>
  </si>
  <si>
    <t xml:space="preserve"> 1985</t>
  </si>
  <si>
    <t xml:space="preserve"> 1984</t>
  </si>
  <si>
    <t xml:space="preserve"> 1983</t>
  </si>
  <si>
    <t xml:space="preserve"> 1982</t>
  </si>
  <si>
    <t xml:space="preserve"> 1981 </t>
  </si>
  <si>
    <t>Total</t>
  </si>
  <si>
    <t>Non-Oil</t>
  </si>
  <si>
    <t>Oil</t>
  </si>
  <si>
    <t>Mineral Fuels</t>
  </si>
  <si>
    <t>Crude Materials</t>
  </si>
  <si>
    <t>Balance of Trade</t>
  </si>
  <si>
    <t xml:space="preserve">Total Trade </t>
  </si>
  <si>
    <t>Exports &amp; Re-Exports (fob)</t>
  </si>
  <si>
    <t xml:space="preserve"> Imports (cif)</t>
  </si>
  <si>
    <t>Table D.1.1: Foreign Trade (N' Million)</t>
  </si>
  <si>
    <r>
      <t xml:space="preserve">2010 </t>
    </r>
    <r>
      <rPr>
        <b/>
        <vertAlign val="superscript"/>
        <sz val="12"/>
        <rFont val="Cambria"/>
        <family val="1"/>
      </rPr>
      <t>2</t>
    </r>
  </si>
  <si>
    <t>Transactions</t>
  </si>
  <si>
    <t>Goods</t>
  </si>
  <si>
    <t>Equipment</t>
  </si>
  <si>
    <t>Fats</t>
  </si>
  <si>
    <t>Fuels</t>
  </si>
  <si>
    <t>Inedible</t>
  </si>
  <si>
    <t>Tobacco</t>
  </si>
  <si>
    <t>Miscellaneous</t>
  </si>
  <si>
    <t>Manufactured</t>
  </si>
  <si>
    <t>Transport</t>
  </si>
  <si>
    <t>factured</t>
  </si>
  <si>
    <t>Chemicals</t>
  </si>
  <si>
    <t>Oils &amp;</t>
  </si>
  <si>
    <t>Mineral</t>
  </si>
  <si>
    <t>Materials</t>
  </si>
  <si>
    <t>&amp;</t>
  </si>
  <si>
    <t>Live Animal</t>
  </si>
  <si>
    <t>Manu-</t>
  </si>
  <si>
    <t>Vegetable</t>
  </si>
  <si>
    <t>Crude</t>
  </si>
  <si>
    <t>Beverages</t>
  </si>
  <si>
    <t xml:space="preserve">Food &amp; </t>
  </si>
  <si>
    <t>Machinery</t>
  </si>
  <si>
    <t>Animal and</t>
  </si>
  <si>
    <t>Table D.1.2: Value of Major Imports by S.I.T.C. Sections (N' Million)</t>
  </si>
  <si>
    <t xml:space="preserve">Notes: Time Reference Period refers to the Balance of Payments year: January - December </t>
  </si>
  <si>
    <t>(iv) Others</t>
  </si>
  <si>
    <t>(ii)  Deferred/Resch. Debt Service</t>
  </si>
  <si>
    <t>(i)   Promissory Notes(arrears)</t>
  </si>
  <si>
    <t xml:space="preserve">  TOTAL ( A and B and C )</t>
  </si>
  <si>
    <t>(C)  NET ERRORS AND OMISSIONS</t>
  </si>
  <si>
    <t xml:space="preserve">  Total (A &amp; B)</t>
  </si>
  <si>
    <t xml:space="preserve">     Private (Net)</t>
  </si>
  <si>
    <t xml:space="preserve">       Other Official</t>
  </si>
  <si>
    <t xml:space="preserve">       Disbursement</t>
  </si>
  <si>
    <t xml:space="preserve">       Amortisation</t>
  </si>
  <si>
    <t xml:space="preserve">    Official(of which)</t>
  </si>
  <si>
    <t xml:space="preserve">  Other Capital Long-term</t>
  </si>
  <si>
    <t xml:space="preserve">  Portfolio Investment</t>
  </si>
  <si>
    <t xml:space="preserve">  Direct Investment</t>
  </si>
  <si>
    <t xml:space="preserve">(B) CAPITAL </t>
  </si>
  <si>
    <t xml:space="preserve">    Other Services</t>
  </si>
  <si>
    <t xml:space="preserve">    Others</t>
  </si>
  <si>
    <t xml:space="preserve">    Interest on Reserves</t>
  </si>
  <si>
    <t>Services and Income</t>
  </si>
  <si>
    <t xml:space="preserve">  Exports (F.O.B.)</t>
  </si>
  <si>
    <t>Merchandise</t>
  </si>
  <si>
    <t>(A) CURRENT ACCOUNT</t>
  </si>
  <si>
    <t xml:space="preserve"> Category</t>
  </si>
  <si>
    <t xml:space="preserve">             The data in this edition of the Statistical Bulletin features the latest revisions to the BOP tables for the various years</t>
  </si>
  <si>
    <t xml:space="preserve">             the table on Nigeria's external reserves position which used the end-period exchange rate</t>
  </si>
  <si>
    <t xml:space="preserve">             External reserves reported were converted into raira using the central exchange rate as against </t>
  </si>
  <si>
    <t xml:space="preserve">             **Minus (-) sign indicates increase in reserves while plus (+) sign indicates decrease in reserves</t>
  </si>
  <si>
    <t xml:space="preserve">             *Total indicate the net positions as in 1970-1993</t>
  </si>
  <si>
    <t>-</t>
  </si>
  <si>
    <t xml:space="preserve">(iii) Change in Reserves** </t>
  </si>
  <si>
    <t>(D) EXCEPTIONAL FINANCING</t>
  </si>
  <si>
    <t xml:space="preserve">  Other Capital Short-term(Net)</t>
  </si>
  <si>
    <t>-24,226.5</t>
  </si>
  <si>
    <t>2,306.2</t>
  </si>
  <si>
    <t>Unrequited Transfers (Net)</t>
  </si>
  <si>
    <t>-5,260.6</t>
  </si>
  <si>
    <t>-1,452.2</t>
  </si>
  <si>
    <t xml:space="preserve">  Non-factor services (Net)</t>
  </si>
  <si>
    <t xml:space="preserve">    Interest on Loans</t>
  </si>
  <si>
    <t xml:space="preserve">  Investment Income(Debit)</t>
  </si>
  <si>
    <t xml:space="preserve">  Investment Income(Credit)</t>
  </si>
  <si>
    <t>1,215.9</t>
  </si>
  <si>
    <t>-1,777.9</t>
  </si>
  <si>
    <t>-8,112.3</t>
  </si>
  <si>
    <t xml:space="preserve">  Imports  (F.O.B.)</t>
  </si>
  <si>
    <t>Total*</t>
  </si>
  <si>
    <t xml:space="preserve">    1 9 9 3</t>
  </si>
  <si>
    <t xml:space="preserve">    1 9 9 2  </t>
  </si>
  <si>
    <t xml:space="preserve">    1 9 9 1</t>
  </si>
  <si>
    <t xml:space="preserve">    1 9 9 0</t>
  </si>
  <si>
    <t xml:space="preserve">     1 9 8 9</t>
  </si>
  <si>
    <t xml:space="preserve">     1 9 8 8</t>
  </si>
  <si>
    <t xml:space="preserve">     1 9 8 7</t>
  </si>
  <si>
    <t xml:space="preserve">     1 9 8 6</t>
  </si>
  <si>
    <t xml:space="preserve">     1 9 8 5</t>
  </si>
  <si>
    <t xml:space="preserve">     1 9 8 4</t>
  </si>
  <si>
    <t xml:space="preserve">     1 9 8 3</t>
  </si>
  <si>
    <t xml:space="preserve">     1 9 8 2</t>
  </si>
  <si>
    <t xml:space="preserve">     1 9 8 1</t>
  </si>
  <si>
    <t>Table D.2.1 (Continued): Balance of Payments - Analytical Statement (N' Million)</t>
  </si>
  <si>
    <t xml:space="preserve">             Data in this edition of the Statistical Bulletin features the last revisions to the BOP tables for the various years</t>
  </si>
  <si>
    <t>Notes: *Minus (-) sign indicates increase in reserves while plus (+) sign indicates decrease in reserves</t>
  </si>
  <si>
    <t>Average Exchange Rate (N/$)</t>
  </si>
  <si>
    <t>Goods and Non Factor Services</t>
  </si>
  <si>
    <t xml:space="preserve">Debt Service Due as % of Exports of  </t>
  </si>
  <si>
    <t>External Debt Stock ( N million)</t>
  </si>
  <si>
    <t>Number of Months of Import Equivalent</t>
  </si>
  <si>
    <t>External Reserves - Stock (US $ million)</t>
  </si>
  <si>
    <t>Overall Balance as % of G.D.P</t>
  </si>
  <si>
    <t>Capital Account Balance as % of G.D.P</t>
  </si>
  <si>
    <t>Current Account Balance as % of G.D.P</t>
  </si>
  <si>
    <t>Memorandum Items</t>
  </si>
  <si>
    <t>b. Change in Reserves*</t>
  </si>
  <si>
    <t>Others</t>
  </si>
  <si>
    <t>Deferred debt service</t>
  </si>
  <si>
    <t>Promissory notes (arrears)</t>
  </si>
  <si>
    <t>a. Exceptional Financing</t>
  </si>
  <si>
    <t>(D) FINANCING</t>
  </si>
  <si>
    <t>OVERALL BALANCE =Total (A &amp; B &amp; C)</t>
  </si>
  <si>
    <t>(C)  NET ERROR AND OMISSIONS</t>
  </si>
  <si>
    <t>Private (Net)</t>
  </si>
  <si>
    <t xml:space="preserve">  Disbursement</t>
  </si>
  <si>
    <t xml:space="preserve">  Amortisation (due)</t>
  </si>
  <si>
    <t xml:space="preserve">  Official (of which)</t>
  </si>
  <si>
    <t>Other Investment</t>
  </si>
  <si>
    <t>Portfolio Investment</t>
  </si>
  <si>
    <t>Direct Investment</t>
  </si>
  <si>
    <t>Financial Account (net)</t>
  </si>
  <si>
    <t>Acquisation/Disposal of non-financial assets</t>
  </si>
  <si>
    <t>Capital Transfers (net)</t>
  </si>
  <si>
    <t>Capital Account (net)</t>
  </si>
  <si>
    <t>(B) CAPITAL AND FINANCIAL ACCOUNT</t>
  </si>
  <si>
    <t>Other sectors</t>
  </si>
  <si>
    <t>General Government</t>
  </si>
  <si>
    <t>Current Transfers (net)</t>
  </si>
  <si>
    <t>Interest due on loans</t>
  </si>
  <si>
    <t>Investment income (debit)</t>
  </si>
  <si>
    <t>Interest on reserves and investments</t>
  </si>
  <si>
    <t>Investment income (credit)</t>
  </si>
  <si>
    <t>Income (net)</t>
  </si>
  <si>
    <t>Services (debit)</t>
  </si>
  <si>
    <t>Services (credit)</t>
  </si>
  <si>
    <t>Services (net)</t>
  </si>
  <si>
    <t>Non-oil</t>
  </si>
  <si>
    <t>Imports</t>
  </si>
  <si>
    <t>Export (F.O.B)</t>
  </si>
  <si>
    <t>Category</t>
  </si>
  <si>
    <t>Table D.2.1: Balance of Payments - Analytical Statement (N' Million) - Continued</t>
  </si>
  <si>
    <t xml:space="preserve">             *Negative sign indicates accretion to reserves while positive sign indicates depletion of reserves</t>
  </si>
  <si>
    <t>End-Period Exchange Rate (N/$)</t>
  </si>
  <si>
    <t>Effective Central Exchange Rate (N/$)</t>
  </si>
  <si>
    <t>External Debt Stock (US$ million)</t>
  </si>
  <si>
    <t>Number of Months of Imports Equivalent</t>
  </si>
  <si>
    <t>Capital and Financial Account Balance as % of G.D.P</t>
  </si>
  <si>
    <t>Memorandum Items:</t>
  </si>
  <si>
    <t xml:space="preserve"> NET  ERRORS AND OMISSIONS </t>
  </si>
  <si>
    <t xml:space="preserve">                   Other Liabilities -monetary authority SDR allocation</t>
  </si>
  <si>
    <t xml:space="preserve">                               Banks</t>
  </si>
  <si>
    <t xml:space="preserve">                               Monetary Authority</t>
  </si>
  <si>
    <t>Currency &amp; Deposits</t>
  </si>
  <si>
    <t xml:space="preserve">                                        Short-term </t>
  </si>
  <si>
    <t xml:space="preserve">                                        Long-term </t>
  </si>
  <si>
    <t xml:space="preserve">                                Other sectors </t>
  </si>
  <si>
    <t xml:space="preserve">                                Banks </t>
  </si>
  <si>
    <t xml:space="preserve">                                 Monetary authorities </t>
  </si>
  <si>
    <t xml:space="preserve">                                          short-term </t>
  </si>
  <si>
    <t xml:space="preserve">                                                   Repayments </t>
  </si>
  <si>
    <t xml:space="preserve">                                                   Drawings </t>
  </si>
  <si>
    <t xml:space="preserve">                                          Long-term </t>
  </si>
  <si>
    <t xml:space="preserve">                                General government </t>
  </si>
  <si>
    <t xml:space="preserve">                        Loans </t>
  </si>
  <si>
    <t xml:space="preserve">                                 Long-term </t>
  </si>
  <si>
    <t xml:space="preserve">                                 Short-term </t>
  </si>
  <si>
    <t xml:space="preserve">                        Trade credits </t>
  </si>
  <si>
    <t xml:space="preserve">                 Other investment liabilities</t>
  </si>
  <si>
    <t xml:space="preserve">                                 Short-term</t>
  </si>
  <si>
    <t xml:space="preserve">                                 Long-term</t>
  </si>
  <si>
    <t xml:space="preserve">                         Debt securities </t>
  </si>
  <si>
    <t xml:space="preserve">                         Equity securities </t>
  </si>
  <si>
    <t xml:space="preserve">                 Portfolio Investment</t>
  </si>
  <si>
    <t xml:space="preserve">                                Liabilities to direct investors</t>
  </si>
  <si>
    <t xml:space="preserve">                                Claims on direct investors </t>
  </si>
  <si>
    <t xml:space="preserve">                        Other capital </t>
  </si>
  <si>
    <t xml:space="preserve">                         Reinvested earnings </t>
  </si>
  <si>
    <t xml:space="preserve">                                 Liabilities to direct investors</t>
  </si>
  <si>
    <t xml:space="preserve">                                 Claims on direct investors </t>
  </si>
  <si>
    <t xml:space="preserve">                         Equity capital </t>
  </si>
  <si>
    <t xml:space="preserve">                 Direct  Invesment in reporting economy </t>
  </si>
  <si>
    <t xml:space="preserve">         Liabilities </t>
  </si>
  <si>
    <t xml:space="preserve">                        Other Claims </t>
  </si>
  <si>
    <t xml:space="preserve">                         Foreign exchange </t>
  </si>
  <si>
    <t xml:space="preserve">                         Reserve Positions in the Fund</t>
  </si>
  <si>
    <t xml:space="preserve">                         SDRs</t>
  </si>
  <si>
    <t xml:space="preserve">                         Monetary Gold </t>
  </si>
  <si>
    <t xml:space="preserve">                  Reserve assets*</t>
  </si>
  <si>
    <t xml:space="preserve">                        Other Assets</t>
  </si>
  <si>
    <t xml:space="preserve">                        Currency and deposits </t>
  </si>
  <si>
    <t xml:space="preserve">                        Loans -DMBs</t>
  </si>
  <si>
    <t xml:space="preserve">                        Trade credits</t>
  </si>
  <si>
    <t xml:space="preserve">                 Other investment </t>
  </si>
  <si>
    <t xml:space="preserve">                        Debt securities </t>
  </si>
  <si>
    <t xml:space="preserve">                        Equity securities </t>
  </si>
  <si>
    <t xml:space="preserve">                  Portfolio investment </t>
  </si>
  <si>
    <t xml:space="preserve">                                Claims on direct investment enterprises</t>
  </si>
  <si>
    <t xml:space="preserve">                          Equity capital </t>
  </si>
  <si>
    <t xml:space="preserve">                   Direct investment (Abroad)</t>
  </si>
  <si>
    <t xml:space="preserve">            Assets </t>
  </si>
  <si>
    <t xml:space="preserve">    Financial account(net) </t>
  </si>
  <si>
    <t xml:space="preserve">                   Debit </t>
  </si>
  <si>
    <t xml:space="preserve">                   Credit </t>
  </si>
  <si>
    <t xml:space="preserve">         Acquisition/disposal of nonproduced, nonfin assets </t>
  </si>
  <si>
    <t xml:space="preserve">                    Debit </t>
  </si>
  <si>
    <t xml:space="preserve">                            Other Sector</t>
  </si>
  <si>
    <t xml:space="preserve">                                   Debt Forgiveness</t>
  </si>
  <si>
    <t xml:space="preserve">                            General Government</t>
  </si>
  <si>
    <t xml:space="preserve">                    Credit </t>
  </si>
  <si>
    <t xml:space="preserve">         Capital transfers </t>
  </si>
  <si>
    <t xml:space="preserve">           Debit </t>
  </si>
  <si>
    <t xml:space="preserve">           Credit </t>
  </si>
  <si>
    <t xml:space="preserve">    Capital account(net) </t>
  </si>
  <si>
    <t xml:space="preserve">CAPITAL AND FINANCIAL ACCOUNT </t>
  </si>
  <si>
    <t xml:space="preserve">                              Debit </t>
  </si>
  <si>
    <t xml:space="preserve">                              Credit </t>
  </si>
  <si>
    <t xml:space="preserve">                   Other Transfers</t>
  </si>
  <si>
    <t xml:space="preserve">                   Workers' remittances </t>
  </si>
  <si>
    <t xml:space="preserve">          Other sectors </t>
  </si>
  <si>
    <t xml:space="preserve">                     Debit </t>
  </si>
  <si>
    <t xml:space="preserve">                     Credit </t>
  </si>
  <si>
    <t xml:space="preserve">          General government </t>
  </si>
  <si>
    <t xml:space="preserve">            Debit </t>
  </si>
  <si>
    <t xml:space="preserve">            Credit </t>
  </si>
  <si>
    <t xml:space="preserve">Current transfers(net) </t>
  </si>
  <si>
    <t xml:space="preserve">                      Income on debt (interest) </t>
  </si>
  <si>
    <t xml:space="preserve">            Other investment </t>
  </si>
  <si>
    <t xml:space="preserve">                       Debit </t>
  </si>
  <si>
    <t xml:space="preserve">                       Credit </t>
  </si>
  <si>
    <t xml:space="preserve">Portfolio investment </t>
  </si>
  <si>
    <t xml:space="preserve">                               Debit </t>
  </si>
  <si>
    <t xml:space="preserve">                               Credit </t>
  </si>
  <si>
    <t xml:space="preserve">                       Income on Direct Investment Loans (interest)</t>
  </si>
  <si>
    <t xml:space="preserve">                                       Debit </t>
  </si>
  <si>
    <t xml:space="preserve">                                       Credit </t>
  </si>
  <si>
    <t xml:space="preserve">                               Reinvested earnings and undistributed branch  profit              </t>
  </si>
  <si>
    <t xml:space="preserve">                               Dividends and distributed branch profits                      </t>
  </si>
  <si>
    <t xml:space="preserve">                                Debit </t>
  </si>
  <si>
    <t xml:space="preserve">                                Credit </t>
  </si>
  <si>
    <t xml:space="preserve">                        Income on equity </t>
  </si>
  <si>
    <t xml:space="preserve">                        Debit </t>
  </si>
  <si>
    <t xml:space="preserve">                        Credit </t>
  </si>
  <si>
    <t xml:space="preserve">Direct investment </t>
  </si>
  <si>
    <t xml:space="preserve">                 Debit </t>
  </si>
  <si>
    <t xml:space="preserve">                 Credit </t>
  </si>
  <si>
    <t xml:space="preserve">        Investment income </t>
  </si>
  <si>
    <t xml:space="preserve">                 Credit                                            </t>
  </si>
  <si>
    <t xml:space="preserve">        Compensation of employees</t>
  </si>
  <si>
    <t xml:space="preserve">   Income(net) </t>
  </si>
  <si>
    <t xml:space="preserve">                  Debit </t>
  </si>
  <si>
    <t xml:space="preserve">                  Credit </t>
  </si>
  <si>
    <t xml:space="preserve">       Government Services n.i.e</t>
  </si>
  <si>
    <t xml:space="preserve">        Personal, cultural &amp; recreational services</t>
  </si>
  <si>
    <t xml:space="preserve">                            Debit </t>
  </si>
  <si>
    <t xml:space="preserve">                            Credit </t>
  </si>
  <si>
    <t xml:space="preserve">                 Misc. business, professional, and technical services              </t>
  </si>
  <si>
    <t xml:space="preserve">                  Operational leasing services </t>
  </si>
  <si>
    <t xml:space="preserve">        Other business services </t>
  </si>
  <si>
    <t xml:space="preserve">         Royalties and license fees </t>
  </si>
  <si>
    <t xml:space="preserve">         Computer &amp; information services </t>
  </si>
  <si>
    <t xml:space="preserve">         Financial services </t>
  </si>
  <si>
    <t xml:space="preserve">                      Credit </t>
  </si>
  <si>
    <t xml:space="preserve">         Construction services </t>
  </si>
  <si>
    <t xml:space="preserve">                      Debit </t>
  </si>
  <si>
    <t xml:space="preserve">         Communication  services</t>
  </si>
  <si>
    <t xml:space="preserve">          Insurance services </t>
  </si>
  <si>
    <t xml:space="preserve">                                  Debit </t>
  </si>
  <si>
    <t xml:space="preserve">                                  Credit </t>
  </si>
  <si>
    <t xml:space="preserve">                        Other Personal Travels </t>
  </si>
  <si>
    <t xml:space="preserve">                        Health related expenditure</t>
  </si>
  <si>
    <t xml:space="preserve">                         Education related expenditure </t>
  </si>
  <si>
    <t xml:space="preserve">                          Debit </t>
  </si>
  <si>
    <t xml:space="preserve">                          Credit </t>
  </si>
  <si>
    <t xml:space="preserve">                  Personal travel </t>
  </si>
  <si>
    <t xml:space="preserve">                   Business travel </t>
  </si>
  <si>
    <t xml:space="preserve">           Travel </t>
  </si>
  <si>
    <t xml:space="preserve">                   Of which: Other </t>
  </si>
  <si>
    <t xml:space="preserve">                   Of which: Freight </t>
  </si>
  <si>
    <t xml:space="preserve">                   Of which: Passenger </t>
  </si>
  <si>
    <t xml:space="preserve">          Transportation(net) </t>
  </si>
  <si>
    <t xml:space="preserve">   Services(net) </t>
  </si>
  <si>
    <t xml:space="preserve">                Trading Partner Adjustment</t>
  </si>
  <si>
    <t xml:space="preserve">                 Non-oil</t>
  </si>
  <si>
    <t xml:space="preserve">                 Crude oil &amp; gas</t>
  </si>
  <si>
    <t xml:space="preserve">           Imports fob </t>
  </si>
  <si>
    <t xml:space="preserve">                            Gas</t>
  </si>
  <si>
    <t xml:space="preserve">                            Crude oil</t>
  </si>
  <si>
    <t xml:space="preserve">            Exports fob </t>
  </si>
  <si>
    <t xml:space="preserve">   Goods </t>
  </si>
  <si>
    <t>CURRENT ACCOUNT</t>
  </si>
  <si>
    <t>Table D.2.1: Balance of Payments (N' Million) - Continued</t>
  </si>
  <si>
    <r>
      <t xml:space="preserve">2011 </t>
    </r>
    <r>
      <rPr>
        <b/>
        <vertAlign val="superscript"/>
        <sz val="11"/>
        <rFont val="Cambria"/>
        <family val="1"/>
      </rPr>
      <t>2</t>
    </r>
  </si>
  <si>
    <r>
      <t xml:space="preserve">2010 </t>
    </r>
    <r>
      <rPr>
        <b/>
        <vertAlign val="superscript"/>
        <sz val="11"/>
        <rFont val="Cambria"/>
        <family val="1"/>
      </rPr>
      <t>1</t>
    </r>
  </si>
  <si>
    <r>
      <t xml:space="preserve">2009 </t>
    </r>
    <r>
      <rPr>
        <b/>
        <vertAlign val="superscript"/>
        <sz val="12"/>
        <rFont val="Cambria"/>
        <family val="1"/>
      </rPr>
      <t>2</t>
    </r>
  </si>
  <si>
    <r>
      <t xml:space="preserve">2011 </t>
    </r>
    <r>
      <rPr>
        <b/>
        <vertAlign val="superscript"/>
        <sz val="12"/>
        <rFont val="Cambria"/>
        <family val="1"/>
      </rPr>
      <t>1</t>
    </r>
  </si>
  <si>
    <t>Table D.3.1: Monthly Average Official Exchange Rate of the Naira (N/US$1.00)</t>
  </si>
  <si>
    <t>Average</t>
  </si>
  <si>
    <t>Notes:  The Dutch Auction System (DAS) commenced on July 22, 2002</t>
  </si>
  <si>
    <t xml:space="preserve">              The Wholesale Dutch Auction System (WDAS) commenced on February 20, 2006</t>
  </si>
  <si>
    <t xml:space="preserve">              The Exchange Rate from August 2005, includes 1% Commission</t>
  </si>
  <si>
    <t>Period</t>
  </si>
  <si>
    <t xml:space="preserve">January </t>
  </si>
  <si>
    <t xml:space="preserve">February 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</si>
  <si>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Autonomous Foreign Exchange Market (AFEM) commenced in 1995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</si>
  <si>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The Dutch Auction System (DAS) was re-introduced on 22nd July, 2002</t>
    </r>
  </si>
  <si>
    <t>Table D.3.3.1: Average Naira Cross Exchange Rates - Selling</t>
  </si>
  <si>
    <t xml:space="preserve">US </t>
  </si>
  <si>
    <t xml:space="preserve">Pound </t>
  </si>
  <si>
    <t xml:space="preserve">Deutsche </t>
  </si>
  <si>
    <t>Japanese</t>
  </si>
  <si>
    <t>CFA</t>
  </si>
  <si>
    <t>French</t>
  </si>
  <si>
    <t>Swiss</t>
  </si>
  <si>
    <t>Dutch</t>
  </si>
  <si>
    <t>Dollar</t>
  </si>
  <si>
    <t xml:space="preserve"> Sterling</t>
  </si>
  <si>
    <t xml:space="preserve"> Mark</t>
  </si>
  <si>
    <t>YEN</t>
  </si>
  <si>
    <t>Franc</t>
  </si>
  <si>
    <t>Guilder</t>
  </si>
  <si>
    <r>
      <t>Table D.3.3.2: Average (AFEM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  <r>
      <rPr>
        <b/>
        <sz val="13"/>
        <color theme="3" tint="-0.249977111117893"/>
        <rFont val="Cambria"/>
        <family val="1"/>
        <scheme val="major"/>
      </rPr>
      <t>/DAS</t>
    </r>
    <r>
      <rPr>
        <b/>
        <vertAlign val="superscript"/>
        <sz val="13"/>
        <color theme="3" tint="-0.249977111117893"/>
        <rFont val="Cambria"/>
        <family val="1"/>
        <scheme val="major"/>
      </rPr>
      <t>2</t>
    </r>
    <r>
      <rPr>
        <b/>
        <sz val="13"/>
        <color theme="3" tint="-0.249977111117893"/>
        <rFont val="Cambria"/>
        <family val="1"/>
        <scheme val="major"/>
      </rPr>
      <t>) Naira Cross Exchange Rates - Selling</t>
    </r>
  </si>
  <si>
    <r>
      <t xml:space="preserve">1999 </t>
    </r>
    <r>
      <rPr>
        <b/>
        <vertAlign val="superscript"/>
        <sz val="11"/>
        <rFont val="Cambria"/>
        <family val="1"/>
        <scheme val="major"/>
      </rPr>
      <t>3</t>
    </r>
  </si>
  <si>
    <t>Q1</t>
  </si>
  <si>
    <t>Q2</t>
  </si>
  <si>
    <t>Q3</t>
  </si>
  <si>
    <t>Q4</t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</si>
  <si>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3</t>
    </r>
    <r>
      <rPr>
        <sz val="10"/>
        <color theme="3" tint="-0.249977111117893"/>
        <rFont val="Cambria"/>
        <family val="1"/>
        <scheme val="major"/>
      </rPr>
      <t xml:space="preserve">The Euro became the official currency for EU member countries, including Germany, France and Netherland
</t>
    </r>
  </si>
  <si>
    <t>Table D.3.4.1: Naira Official Cross Exchange Rates - End Period</t>
  </si>
  <si>
    <t>US</t>
  </si>
  <si>
    <t>Pound</t>
  </si>
  <si>
    <t>Deutsche</t>
  </si>
  <si>
    <t>Sterling</t>
  </si>
  <si>
    <t>Mark</t>
  </si>
  <si>
    <t>Yen</t>
  </si>
  <si>
    <t>Table D.3.4.2: Naira Cross Exchange Rates - End Period</t>
  </si>
  <si>
    <t>Euro</t>
  </si>
  <si>
    <r>
      <t xml:space="preserve">1999 </t>
    </r>
    <r>
      <rPr>
        <b/>
        <vertAlign val="superscript"/>
        <sz val="11"/>
        <rFont val="Cambria"/>
        <family val="1"/>
        <scheme val="major"/>
      </rPr>
      <t>1</t>
    </r>
  </si>
  <si>
    <t xml:space="preserve">             The Inter Bank Foreign Exchange Market (IFEM) started on the 25th October, 1999</t>
  </si>
  <si>
    <t xml:space="preserve">             Previous rates were Autonomous Foreign Exchange Market (AFEM) rates</t>
  </si>
  <si>
    <t xml:space="preserve">             All rates are central</t>
  </si>
  <si>
    <t>Table D.3.4.3: Monthly Official Exchange Rate - End Period (N/US$1.00)</t>
  </si>
  <si>
    <t>Source : Central Bank of Nigeria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</si>
  <si>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Indices are trade-weighted and provided at 1985 base period. </t>
    </r>
  </si>
  <si>
    <r>
      <t>Table D 3.5.1: Nominal Effective Exchange Rate Indices for Nigeria</t>
    </r>
    <r>
      <rPr>
        <b/>
        <vertAlign val="superscript"/>
        <sz val="13"/>
        <color theme="3" tint="-0.249977111117893"/>
        <rFont val="Cambria"/>
        <family val="1"/>
        <scheme val="major"/>
      </rPr>
      <t xml:space="preserve">1 </t>
    </r>
    <r>
      <rPr>
        <b/>
        <sz val="13"/>
        <color theme="3" tint="-0.249977111117893"/>
        <rFont val="Cambria"/>
        <family val="1"/>
        <scheme val="major"/>
      </rPr>
      <t>- Continued</t>
    </r>
  </si>
  <si>
    <t>Source: National Bureau of Statistics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</si>
  <si>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Base period for indices is May 2003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</si>
  <si>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Base period for indices is November 2009</t>
    </r>
  </si>
  <si>
    <t>Table D.3.6: Foreign Exchange Budget and Disbursement (US$' Million)</t>
  </si>
  <si>
    <t>Budget</t>
  </si>
  <si>
    <t>Disbursement</t>
  </si>
  <si>
    <t>Change b/w</t>
  </si>
  <si>
    <t>(1)</t>
  </si>
  <si>
    <t>(2)</t>
  </si>
  <si>
    <t>(1) &amp; (2)</t>
  </si>
  <si>
    <t>Note: Foreign Exchange Budget was discontinued from 2001</t>
  </si>
  <si>
    <t>Total (A+ B)</t>
  </si>
  <si>
    <t xml:space="preserve">(xx) Others </t>
  </si>
  <si>
    <t>(xix) Repatration of Capital</t>
  </si>
  <si>
    <t>(xvii) Investment Income - Profit &amp; Dividend</t>
  </si>
  <si>
    <t>(xvi) Shipping Vessels Charter &amp; Maintenance Fees</t>
  </si>
  <si>
    <t>(xv) Aircraft Lease &amp; Maintenance Fees</t>
  </si>
  <si>
    <t>(xiv) Management Services Fees</t>
  </si>
  <si>
    <t>(xiii) Consultancy Fees</t>
  </si>
  <si>
    <t>(xii) Trade Mark</t>
  </si>
  <si>
    <t>(xi) License</t>
  </si>
  <si>
    <t>(x) Royalty</t>
  </si>
  <si>
    <t>(ix) Technical Services Fees</t>
  </si>
  <si>
    <t>(viii) Contract Services Fees</t>
  </si>
  <si>
    <t>(vii) Re-Insurance</t>
  </si>
  <si>
    <t>(vi) Estacode</t>
  </si>
  <si>
    <t>(v) Travels (BTA)</t>
  </si>
  <si>
    <t>(iv) Travels (PTA)</t>
  </si>
  <si>
    <t>(iii) Airline Remittances</t>
  </si>
  <si>
    <t>(ii) Personal Home Remittances</t>
  </si>
  <si>
    <t>(i) Education</t>
  </si>
  <si>
    <t>B.  Invisibles</t>
  </si>
  <si>
    <t>7. Oil Sector</t>
  </si>
  <si>
    <t>6. Minerals</t>
  </si>
  <si>
    <t>5. Personal Effects</t>
  </si>
  <si>
    <t>(iv) Motorcycles &amp; Bicycles</t>
  </si>
  <si>
    <t>(iv) Rolling Stocks</t>
  </si>
  <si>
    <t>(iii) Buses/Trucks/Lorries</t>
  </si>
  <si>
    <t>(ii) Motor Vehicles (Cars)</t>
  </si>
  <si>
    <t>(i) Aircraft/Shipping Vessels</t>
  </si>
  <si>
    <t>4. Transport</t>
  </si>
  <si>
    <t>(k) Others</t>
  </si>
  <si>
    <t>(j) Furniture/Wood Products</t>
  </si>
  <si>
    <t>(i) Glass Products</t>
  </si>
  <si>
    <t>(h) Lubricants</t>
  </si>
  <si>
    <t>(g) Insecticides</t>
  </si>
  <si>
    <t>(f) Alcohol</t>
  </si>
  <si>
    <t>(e) Detergents</t>
  </si>
  <si>
    <t>(d) Other Building Materials</t>
  </si>
  <si>
    <t>(c) Cement</t>
  </si>
  <si>
    <t>(b) Books &amp; Educational Materials</t>
  </si>
  <si>
    <t xml:space="preserve">(a) Drug &amp; Pharmaceuticals </t>
  </si>
  <si>
    <t>(ii) General Merchandise</t>
  </si>
  <si>
    <t>(i) Food</t>
  </si>
  <si>
    <t>3. Finished Goods</t>
  </si>
  <si>
    <t>2. Agricultural Sector</t>
  </si>
  <si>
    <t>(ii) Machinery, Spare Parts &amp; CKD</t>
  </si>
  <si>
    <t>(i) Raw Materials</t>
  </si>
  <si>
    <t>1. Industrial Setor</t>
  </si>
  <si>
    <t>(A) Imports</t>
  </si>
  <si>
    <t>Table D.3.7.1: Sectoral Utilization of Foreign Exchange for Transactions Valid for Foreign Exchange (US$' Million)</t>
  </si>
  <si>
    <t>Table D.3.7.2: Sectoral Utilization of Foreign Exchange for Transactions Valid for Foreign Exchange (US$' Thousand) - Continued</t>
  </si>
  <si>
    <t>Quarter 2</t>
  </si>
  <si>
    <t>Quarter 3</t>
  </si>
  <si>
    <t>Quarter1</t>
  </si>
  <si>
    <t>Quarter 4</t>
  </si>
  <si>
    <r>
      <t>Quarter 4</t>
    </r>
    <r>
      <rPr>
        <b/>
        <vertAlign val="superscript"/>
        <sz val="11"/>
        <rFont val="Cambria"/>
        <family val="1"/>
      </rPr>
      <t>1</t>
    </r>
  </si>
  <si>
    <t>A. Imports</t>
  </si>
  <si>
    <t>1. Industrial Sector</t>
  </si>
  <si>
    <t>2. Food Products</t>
  </si>
  <si>
    <t>3. Manufactured Products</t>
  </si>
  <si>
    <t>4. Transport Sector</t>
  </si>
  <si>
    <t>5. Agricultural Sector</t>
  </si>
  <si>
    <t>B. Invisibles</t>
  </si>
  <si>
    <t>1. Business Services</t>
  </si>
  <si>
    <t>2. Communication Services</t>
  </si>
  <si>
    <t>3. Construction &amp; Related 
    Engineering Services</t>
  </si>
  <si>
    <t>4. Distribution Services</t>
  </si>
  <si>
    <t>5. Educational Services</t>
  </si>
  <si>
    <t>6. Environmental Services</t>
  </si>
  <si>
    <t>7. Financial Services</t>
  </si>
  <si>
    <t>8. Health Related &amp; Social Services</t>
  </si>
  <si>
    <t>9. Tourism &amp; Travel Related Services</t>
  </si>
  <si>
    <t>10. Recreational, Cultural &amp; 
       Sporting Services</t>
  </si>
  <si>
    <t>11. Transport Services</t>
  </si>
  <si>
    <t>12. Other Services not 
        Included Elsewhere</t>
  </si>
  <si>
    <t>Total (A + B)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</si>
  <si>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</si>
  <si>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t>Table D.3.8: Supply of Foreign Exchange (US$' Million)</t>
  </si>
  <si>
    <t>Month</t>
  </si>
  <si>
    <t>…</t>
  </si>
  <si>
    <t>Notes:   ... Indicates "not available"</t>
  </si>
  <si>
    <t xml:space="preserve">              The supply figures include foreign exchange sold to Bureaux-de-Change which started from April, 2006  </t>
  </si>
  <si>
    <t>Table D.3.9: Monthly Average Exchange Rate Movements at BDC &amp; IFEM Segments of the FOREX Market (N/US$1.00)</t>
  </si>
  <si>
    <t>Bureau-de-Change</t>
  </si>
  <si>
    <t>Inter-Bank Rate</t>
  </si>
  <si>
    <t xml:space="preserve">Month </t>
  </si>
  <si>
    <t>149.12*</t>
  </si>
  <si>
    <t>End-Period</t>
  </si>
  <si>
    <t>Note: * Operations of the Inter-Bank Foreign Exchange Market (IFEM) was stopped from trading mid-February 2009 and reopened for trading in June 2009</t>
  </si>
  <si>
    <t>Table D.4.1: Export Commodity Price Index (Base Period: January 2007)</t>
  </si>
  <si>
    <t>Live animals, animal products</t>
  </si>
  <si>
    <t>Vegetable products</t>
  </si>
  <si>
    <t>Prepared foodstuffs, beverages, spirits and vinegar, tobacco</t>
  </si>
  <si>
    <t>Mineral products</t>
  </si>
  <si>
    <t>Products of the chemical and allied industries</t>
  </si>
  <si>
    <t>Plastic, rubber and articles thereof</t>
  </si>
  <si>
    <t>Raw hides and skins, leather, furskins etc, saddlery</t>
  </si>
  <si>
    <t>Wood and articles of wood, wood charcoal and articles</t>
  </si>
  <si>
    <t>Paper making material, paper and paperboard, articles</t>
  </si>
  <si>
    <t>Textiles and textile articles</t>
  </si>
  <si>
    <t>Footwear, headgear, umbrellas, sunshades, whips, etc.</t>
  </si>
  <si>
    <t>Articles of stone, plaster, cement, asbestos, mica, ceramics</t>
  </si>
  <si>
    <t>Pearls, precious and semi-precious stones, precious metals</t>
  </si>
  <si>
    <t>Base metals and articles of base metals</t>
  </si>
  <si>
    <t>Boilers, machinery and chemical appliances, parts thereof</t>
  </si>
  <si>
    <t>Vehicles, aircraft and parts thereof, vessels, etc.</t>
  </si>
  <si>
    <t>Miscellaneous manufactured articles</t>
  </si>
  <si>
    <t>All SITC Product Export Price Index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</si>
  <si>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</si>
  <si>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</si>
  <si>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</si>
  <si>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</si>
  <si>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</si>
  <si>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</si>
  <si>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</si>
  <si>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</si>
  <si>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</si>
  <si>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</si>
  <si>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</si>
  <si>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Source: National Bureau of Statistics (NBS)</t>
  </si>
  <si>
    <t>Table D.4.2: Import Commodity Price Index (Base Period: January 2007)</t>
  </si>
  <si>
    <t>Animal and vegetable fats and oils and other cleavage products</t>
  </si>
  <si>
    <t>Optical, photographic, cinematographic, measuring appliances</t>
  </si>
  <si>
    <t>All SITC Product Import Price Index</t>
  </si>
  <si>
    <t>Table D.4.3: Commodity Terms of Trade (Base Period: January 2007)</t>
  </si>
  <si>
    <t>All Products Terms of Trade</t>
  </si>
  <si>
    <t>Source: Central Bank of Nigeria and National Bureau of Statistics</t>
  </si>
  <si>
    <r>
      <t xml:space="preserve">Notes: </t>
    </r>
    <r>
      <rPr>
        <vertAlign val="superscript"/>
        <sz val="10"/>
        <color rgb="FF16365C"/>
        <rFont val="Cambria"/>
        <family val="1"/>
      </rPr>
      <t>1</t>
    </r>
    <r>
      <rPr>
        <sz val="10"/>
        <color rgb="FF16365C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</si>
  <si>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rgb="FF16365C"/>
        <rFont val="Cambria"/>
        <family val="1"/>
      </rPr>
      <t>2</t>
    </r>
    <r>
      <rPr>
        <sz val="10"/>
        <color rgb="FF16365C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</si>
  <si>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rgb="FF16365C"/>
        <rFont val="Cambria"/>
        <family val="1"/>
      </rPr>
      <t>1</t>
    </r>
    <r>
      <rPr>
        <sz val="10"/>
        <color rgb="FF16365C"/>
        <rFont val="Cambria"/>
        <family val="1"/>
      </rPr>
      <t>Provisional</t>
    </r>
  </si>
  <si>
    <r>
      <t xml:space="preserve">Notes:  </t>
    </r>
    <r>
      <rPr>
        <vertAlign val="superscript"/>
        <sz val="10"/>
        <color rgb="FF16365C"/>
        <rFont val="Cambria"/>
        <family val="1"/>
      </rPr>
      <t>2</t>
    </r>
    <r>
      <rPr>
        <sz val="10"/>
        <color rgb="FF16365C"/>
        <rFont val="Cambria"/>
        <family val="1"/>
      </rPr>
      <t xml:space="preserve">Revised                                                                                  </t>
    </r>
  </si>
  <si>
    <r>
      <t xml:space="preserve">Sources: NBS and CBN                       </t>
    </r>
    <r>
      <rPr>
        <b/>
        <sz val="10"/>
        <color indexed="18"/>
        <rFont val="Cambria"/>
        <family val="1"/>
      </rPr>
      <t/>
    </r>
  </si>
  <si>
    <r>
      <t xml:space="preserve">Notes: </t>
    </r>
    <r>
      <rPr>
        <vertAlign val="superscript"/>
        <sz val="10"/>
        <color rgb="FF16365C"/>
        <rFont val="Cambria"/>
        <family val="1"/>
        <scheme val="major"/>
      </rPr>
      <t>1</t>
    </r>
    <r>
      <rPr>
        <sz val="10"/>
        <color rgb="FF16365C"/>
        <rFont val="Cambria"/>
        <family val="1"/>
        <scheme val="major"/>
      </rPr>
      <t>Revised</t>
    </r>
  </si>
  <si>
    <r>
      <t xml:space="preserve">            </t>
    </r>
    <r>
      <rPr>
        <vertAlign val="superscript"/>
        <sz val="10"/>
        <color rgb="FF16365C"/>
        <rFont val="Cambria"/>
        <family val="1"/>
        <scheme val="major"/>
      </rPr>
      <t>2</t>
    </r>
    <r>
      <rPr>
        <sz val="10"/>
        <color rgb="FF16365C"/>
        <rFont val="Cambria"/>
        <family val="1"/>
        <scheme val="major"/>
      </rPr>
      <t>Provisional</t>
    </r>
  </si>
  <si>
    <r>
      <t xml:space="preserve">Notes: </t>
    </r>
    <r>
      <rPr>
        <vertAlign val="superscript"/>
        <sz val="10"/>
        <color rgb="FF16365C"/>
        <rFont val="Cambria"/>
        <family val="1"/>
        <scheme val="major"/>
      </rPr>
      <t>1</t>
    </r>
    <r>
      <rPr>
        <sz val="10"/>
        <color rgb="FF16365C"/>
        <rFont val="Cambria"/>
        <family val="1"/>
        <scheme val="major"/>
      </rPr>
      <t>Autonomous Foreign Exchange Market (AFEM) commenced in 1995</t>
    </r>
  </si>
  <si>
    <r>
      <t xml:space="preserve">            </t>
    </r>
    <r>
      <rPr>
        <vertAlign val="superscript"/>
        <sz val="10"/>
        <color rgb="FF16365C"/>
        <rFont val="Cambria"/>
        <family val="1"/>
        <scheme val="major"/>
      </rPr>
      <t>2</t>
    </r>
    <r>
      <rPr>
        <sz val="10"/>
        <color rgb="FF16365C"/>
        <rFont val="Cambria"/>
        <family val="1"/>
        <scheme val="major"/>
      </rPr>
      <t>The Dutch Auction System (DAS) was re-introduced on 22nd July, 2002</t>
    </r>
  </si>
  <si>
    <r>
      <t>Table D.3.2: Monthly Average (AFEM</t>
    </r>
    <r>
      <rPr>
        <b/>
        <vertAlign val="superscript"/>
        <sz val="13"/>
        <color rgb="FF16365C"/>
        <rFont val="Cambria"/>
        <family val="1"/>
        <scheme val="major"/>
      </rPr>
      <t>1</t>
    </r>
    <r>
      <rPr>
        <b/>
        <sz val="13"/>
        <color rgb="FF16365C"/>
        <rFont val="Cambria"/>
        <family val="1"/>
        <scheme val="major"/>
      </rPr>
      <t>/DAS</t>
    </r>
    <r>
      <rPr>
        <b/>
        <vertAlign val="superscript"/>
        <sz val="13"/>
        <color rgb="FF16365C"/>
        <rFont val="Cambria"/>
        <family val="1"/>
        <scheme val="major"/>
      </rPr>
      <t>2</t>
    </r>
    <r>
      <rPr>
        <b/>
        <sz val="13"/>
        <color rgb="FF16365C"/>
        <rFont val="Cambria"/>
        <family val="1"/>
        <scheme val="major"/>
      </rPr>
      <t>) Exchange Rates of the Naira - Central Rate (N/US$1.00)</t>
    </r>
  </si>
  <si>
    <r>
      <t xml:space="preserve">Notes: </t>
    </r>
    <r>
      <rPr>
        <vertAlign val="superscript"/>
        <sz val="10"/>
        <color rgb="FF16365C"/>
        <rFont val="Cambria"/>
        <family val="1"/>
        <scheme val="major"/>
      </rPr>
      <t>1</t>
    </r>
    <r>
      <rPr>
        <sz val="10"/>
        <color rgb="FF16365C"/>
        <rFont val="Cambria"/>
        <family val="1"/>
        <scheme val="major"/>
      </rPr>
      <t>The Euro became the official currency for Germany, France and Netherland effective from 1st January 1999</t>
    </r>
  </si>
  <si>
    <r>
      <t>Table D 3.5.1: Nominal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>1</t>
    </r>
  </si>
  <si>
    <r>
      <t>Table D 3.5.1: Nominal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 xml:space="preserve">2 </t>
    </r>
    <r>
      <rPr>
        <b/>
        <sz val="13"/>
        <color rgb="FF16365C"/>
        <rFont val="Cambria"/>
        <family val="1"/>
        <scheme val="major"/>
      </rPr>
      <t>- Continued</t>
    </r>
  </si>
  <si>
    <r>
      <t xml:space="preserve">Note: </t>
    </r>
    <r>
      <rPr>
        <vertAlign val="superscript"/>
        <sz val="10"/>
        <color rgb="FF16365C"/>
        <rFont val="Cambria"/>
        <family val="1"/>
        <scheme val="major"/>
      </rPr>
      <t>1</t>
    </r>
    <r>
      <rPr>
        <sz val="10"/>
        <color rgb="FF16365C"/>
        <rFont val="Cambria"/>
        <family val="1"/>
        <scheme val="major"/>
      </rPr>
      <t>Base period for indices is May 2003</t>
    </r>
  </si>
  <si>
    <r>
      <t xml:space="preserve">           </t>
    </r>
    <r>
      <rPr>
        <vertAlign val="superscript"/>
        <sz val="10"/>
        <color rgb="FF16365C"/>
        <rFont val="Cambria"/>
        <family val="1"/>
        <scheme val="major"/>
      </rPr>
      <t>2</t>
    </r>
    <r>
      <rPr>
        <sz val="10"/>
        <color rgb="FF16365C"/>
        <rFont val="Cambria"/>
        <family val="1"/>
        <scheme val="major"/>
      </rPr>
      <t>Base period for indices is November 2009</t>
    </r>
  </si>
  <si>
    <r>
      <t>Table D 3.5.1: Real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>1</t>
    </r>
  </si>
  <si>
    <r>
      <t>Table D 3.5.1: Real Effective Exchange Rate Indices for Nigeria</t>
    </r>
    <r>
      <rPr>
        <b/>
        <vertAlign val="superscript"/>
        <sz val="13"/>
        <color rgb="FF16365C"/>
        <rFont val="Cambria"/>
        <family val="1"/>
        <scheme val="major"/>
      </rPr>
      <t xml:space="preserve">2 </t>
    </r>
    <r>
      <rPr>
        <b/>
        <sz val="13"/>
        <color rgb="FF16365C"/>
        <rFont val="Cambria"/>
        <family val="1"/>
        <scheme val="major"/>
      </rPr>
      <t>- Continued</t>
    </r>
  </si>
  <si>
    <t>Table D.2.1: Balance of Payments (US$' Million) - Continued</t>
  </si>
  <si>
    <t xml:space="preserve"> 1970</t>
  </si>
  <si>
    <t xml:space="preserve"> 1971</t>
  </si>
  <si>
    <t xml:space="preserve"> 1972</t>
  </si>
  <si>
    <t xml:space="preserve"> 1973</t>
  </si>
  <si>
    <t xml:space="preserve"> 1974</t>
  </si>
  <si>
    <t xml:space="preserve"> 1975 </t>
  </si>
  <si>
    <t xml:space="preserve"> 1976</t>
  </si>
  <si>
    <t xml:space="preserve"> 1977</t>
  </si>
  <si>
    <t xml:space="preserve"> 1978</t>
  </si>
  <si>
    <t xml:space="preserve"> 1979</t>
  </si>
  <si>
    <t xml:space="preserve"> 1980</t>
  </si>
  <si>
    <t>Table D.2.1: Balance of Payments - Analytical Statement (N' Million)</t>
  </si>
  <si>
    <t xml:space="preserve">   1 9 61</t>
  </si>
  <si>
    <t xml:space="preserve">   1 9 62</t>
  </si>
  <si>
    <t xml:space="preserve">  1 9 64</t>
  </si>
  <si>
    <t xml:space="preserve">   19 65</t>
  </si>
  <si>
    <t xml:space="preserve">   1 9 66</t>
  </si>
  <si>
    <t xml:space="preserve">   1 9 6 7</t>
  </si>
  <si>
    <t xml:space="preserve">     1 9 68</t>
  </si>
  <si>
    <t xml:space="preserve">     1 9 69</t>
  </si>
  <si>
    <t>Credit</t>
  </si>
  <si>
    <t>Debit</t>
  </si>
  <si>
    <t>Net</t>
  </si>
  <si>
    <t xml:space="preserve">Debit </t>
  </si>
  <si>
    <t xml:space="preserve">  Imports  (F.O.B.).</t>
  </si>
  <si>
    <t xml:space="preserve">  Investment Income</t>
  </si>
  <si>
    <t xml:space="preserve">  Non-factor services</t>
  </si>
  <si>
    <t>Unrequited Transfers</t>
  </si>
  <si>
    <t xml:space="preserve">  Other Capital Short-term</t>
  </si>
  <si>
    <t>(D) EXCEPTIONAL FINANCING*</t>
  </si>
  <si>
    <t xml:space="preserve">(iii) Change in Reserves </t>
  </si>
  <si>
    <r>
      <t xml:space="preserve">             * Breakdown of</t>
    </r>
    <r>
      <rPr>
        <i/>
        <sz val="10"/>
        <color indexed="18"/>
        <rFont val="Cambria"/>
        <family val="1"/>
      </rPr>
      <t xml:space="preserve"> Exceptional Financing</t>
    </r>
    <r>
      <rPr>
        <sz val="10"/>
        <color indexed="18"/>
        <rFont val="Cambria"/>
        <family val="1"/>
      </rPr>
      <t xml:space="preserve"> into sub-items is not available from 1960 to 1969 </t>
    </r>
  </si>
  <si>
    <t xml:space="preserve">             Data in this edition of the Statistical Bulletin features the latest revisions to the BOP tables for the various years</t>
  </si>
  <si>
    <t xml:space="preserve">   1 9 7 1</t>
  </si>
  <si>
    <t xml:space="preserve">   1 9 7 2</t>
  </si>
  <si>
    <t xml:space="preserve">  1 9 7 4</t>
  </si>
  <si>
    <t xml:space="preserve">   19 75</t>
  </si>
  <si>
    <t xml:space="preserve">   1 9 7 6</t>
  </si>
  <si>
    <t xml:space="preserve">   1 9 7 7</t>
  </si>
  <si>
    <t xml:space="preserve">     1 9 78</t>
  </si>
  <si>
    <t xml:space="preserve">     1 9 79</t>
  </si>
  <si>
    <t xml:space="preserve">     1 9 8 0</t>
  </si>
  <si>
    <t>-1,614.0</t>
  </si>
  <si>
    <t>-1,314.7</t>
  </si>
  <si>
    <t>-1,367.7</t>
  </si>
  <si>
    <t>-1,455.0</t>
  </si>
  <si>
    <t>-2,082.7</t>
  </si>
  <si>
    <t>-1,035.5</t>
  </si>
  <si>
    <t>-1,273.7</t>
  </si>
  <si>
    <t>-1,252.3</t>
  </si>
  <si>
    <t>-1,736.8</t>
  </si>
  <si>
    <t>-1,280.7</t>
  </si>
  <si>
    <t>-1,329.6</t>
  </si>
  <si>
    <t xml:space="preserve">              The Initial Buying and Selling Rates were N81.1800 / US $1.00 and N82.0000/ US $1.00, respectively</t>
  </si>
  <si>
    <t xml:space="preserve">              effective from 1st January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</si>
</sst>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_(* #,##0.0_);_(* \(#,##0.0\);_(* &quot;-&quot;??_);_(@_)"/>
    <numFmt numFmtId="168" formatCode="0.0"/>
    <numFmt numFmtId="169" formatCode="0.0000;[Red]0.0000"/>
    <numFmt numFmtId="170" formatCode="0.0000"/>
    <numFmt numFmtId="171" formatCode="General_)"/>
    <numFmt numFmtId="172" formatCode="_(* #,##0.000_);_(* \(#,##0.000\);_(* &quot;-&quot;??_);_(@_)"/>
    <numFmt numFmtId="173" formatCode="#,##0.0_);\(#,##0.0\)"/>
    <numFmt numFmtId="174" formatCode="_(* #,##0.0_);_(* \(#,##0.0\);_(* &quot;-&quot;?_);_(@_)"/>
    <numFmt numFmtId="175" formatCode="0.000_)"/>
    <numFmt numFmtId="176" formatCode="#,##0.0000_);\(#,##0.0000\)"/>
    <numFmt numFmtId="177" formatCode="_(* #,##0.0000_);_(* \(#,##0.0000\);_(* &quot;-&quot;??_);_(@_)"/>
    <numFmt numFmtId="178" formatCode="_(* #,##0_);_(* \(#,##0\);_(* &quot;-&quot;??_);_(@_)"/>
    <numFmt numFmtId="179" formatCode="#,##0.0000;\-#,##0.0000"/>
    <numFmt numFmtId="180" formatCode="#,##0.0000"/>
    <numFmt numFmtId="181" formatCode="_(* #,##0.0000_);_(* \(#,##0.0000\);_(* &quot;-&quot;???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3"/>
      <color theme="3" tint="-0.249977111117893"/>
      <name val="Cambria"/>
      <family val="1"/>
      <scheme val="major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indexed="8"/>
      <name val="Calibri"/>
      <family val="2"/>
    </font>
    <font>
      <sz val="10"/>
      <color theme="3" tint="-0.249977111117893"/>
      <name val="Cambria"/>
      <family val="1"/>
      <scheme val="major"/>
    </font>
    <font>
      <sz val="12"/>
      <name val="Helv"/>
    </font>
    <font>
      <sz val="10"/>
      <name val="Times New Roman"/>
      <family val="1"/>
    </font>
    <font>
      <sz val="13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CC33"/>
      <name val="Cambria"/>
      <family val="1"/>
      <scheme val="major"/>
    </font>
    <font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0"/>
      <color rgb="FF0070C0"/>
      <name val="Cambria"/>
      <family val="1"/>
      <scheme val="major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b/>
      <vertAlign val="superscript"/>
      <sz val="11"/>
      <name val="Cambria"/>
      <family val="1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1"/>
      <name val="Cambria"/>
      <family val="1"/>
    </font>
    <font>
      <b/>
      <sz val="10"/>
      <color theme="3" tint="-0.249977111117893"/>
      <name val="Cambria"/>
      <family val="1"/>
    </font>
    <font>
      <b/>
      <vertAlign val="superscript"/>
      <sz val="12"/>
      <name val="Cambria"/>
      <family val="1"/>
    </font>
    <font>
      <b/>
      <sz val="11"/>
      <name val="Cambria"/>
      <family val="1"/>
    </font>
    <font>
      <b/>
      <sz val="11"/>
      <color rgb="FF33CC33"/>
      <name val="Cambria"/>
      <family val="1"/>
    </font>
    <font>
      <b/>
      <sz val="11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b/>
      <i/>
      <sz val="11"/>
      <name val="Cambria"/>
      <family val="1"/>
      <scheme val="major"/>
    </font>
    <font>
      <b/>
      <sz val="11"/>
      <color rgb="FF33CC3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64"/>
      <name val="Arial"/>
      <family val="2"/>
    </font>
    <font>
      <b/>
      <sz val="10"/>
      <color indexed="18"/>
      <name val="Cambria"/>
      <family val="1"/>
    </font>
    <font>
      <b/>
      <sz val="11"/>
      <color indexed="57"/>
      <name val="Cambria"/>
      <family val="1"/>
    </font>
    <font>
      <sz val="10"/>
      <color indexed="30"/>
      <name val="Cambria"/>
      <family val="1"/>
    </font>
    <font>
      <sz val="11"/>
      <color theme="3" tint="-0.249977111117893"/>
      <name val="Cambria"/>
      <family val="1"/>
    </font>
    <font>
      <b/>
      <sz val="18"/>
      <name val="Arial Narrow"/>
      <family val="2"/>
    </font>
    <font>
      <sz val="18"/>
      <name val="Arial Narrow"/>
      <family val="2"/>
    </font>
    <font>
      <b/>
      <vertAlign val="superscript"/>
      <sz val="13"/>
      <color theme="3" tint="-0.249977111117893"/>
      <name val="Cambria"/>
      <family val="1"/>
      <scheme val="major"/>
    </font>
    <font>
      <sz val="11"/>
      <color indexed="10"/>
      <name val="Cambria"/>
      <family val="1"/>
      <scheme val="major"/>
    </font>
    <font>
      <b/>
      <sz val="11"/>
      <color indexed="10"/>
      <name val="Cambria"/>
      <family val="1"/>
      <scheme val="major"/>
    </font>
    <font>
      <sz val="13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11"/>
      <color indexed="57"/>
      <name val="Cambria"/>
      <family val="1"/>
    </font>
    <font>
      <b/>
      <sz val="12"/>
      <name val="Cambria"/>
      <family val="1"/>
    </font>
    <font>
      <sz val="11"/>
      <color indexed="10"/>
      <name val="Cambria"/>
      <family val="1"/>
    </font>
    <font>
      <sz val="13"/>
      <color theme="3" tint="-0.249977111117893"/>
      <name val="Arial"/>
      <family val="2"/>
    </font>
    <font>
      <sz val="11"/>
      <color indexed="30"/>
      <name val="Cambria"/>
      <family val="1"/>
    </font>
    <font>
      <sz val="11"/>
      <color theme="3" tint="-0.249977111117893"/>
      <name val="Calibri"/>
      <family val="2"/>
      <scheme val="minor"/>
    </font>
    <font>
      <sz val="13"/>
      <color indexed="57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indexed="57"/>
      <name val="Cambria"/>
      <family val="1"/>
    </font>
    <font>
      <sz val="12"/>
      <name val="Cambria"/>
      <family val="1"/>
    </font>
    <font>
      <sz val="11"/>
      <color indexed="12"/>
      <name val="Cambria"/>
      <family val="1"/>
    </font>
    <font>
      <sz val="12"/>
      <name val="SWISS"/>
    </font>
    <font>
      <sz val="11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mbria"/>
      <family val="1"/>
      <scheme val="major"/>
    </font>
    <font>
      <b/>
      <sz val="13"/>
      <color rgb="FF16365C"/>
      <name val="Cambria"/>
      <family val="1"/>
      <scheme val="major"/>
    </font>
    <font>
      <sz val="10"/>
      <color rgb="FF16365C"/>
      <name val="Cambria"/>
      <family val="1"/>
      <scheme val="major"/>
    </font>
    <font>
      <vertAlign val="superscript"/>
      <sz val="10"/>
      <color rgb="FF16365C"/>
      <name val="Cambria"/>
      <family val="1"/>
    </font>
    <font>
      <sz val="10"/>
      <color rgb="FF16365C"/>
      <name val="Cambria"/>
      <family val="1"/>
    </font>
    <font>
      <b/>
      <sz val="13"/>
      <name val="Cambria"/>
      <family val="1"/>
    </font>
    <font>
      <b/>
      <sz val="10"/>
      <color rgb="FF16365C"/>
      <name val="Cambria"/>
      <family val="1"/>
      <scheme val="major"/>
    </font>
    <font>
      <vertAlign val="superscript"/>
      <sz val="10"/>
      <color rgb="FF16365C"/>
      <name val="Cambria"/>
      <family val="1"/>
      <scheme val="major"/>
    </font>
    <font>
      <sz val="13"/>
      <color rgb="FF16365C"/>
      <name val="Cambria"/>
      <family val="1"/>
      <scheme val="major"/>
    </font>
    <font>
      <b/>
      <sz val="13"/>
      <color rgb="FF16365C"/>
      <name val="Cambria"/>
      <family val="1"/>
    </font>
    <font>
      <b/>
      <vertAlign val="superscript"/>
      <sz val="13"/>
      <color rgb="FF16365C"/>
      <name val="Cambria"/>
      <family val="1"/>
      <scheme val="major"/>
    </font>
    <font>
      <sz val="13"/>
      <color rgb="FF16365C"/>
      <name val="Arial"/>
      <family val="2"/>
    </font>
    <font>
      <sz val="10"/>
      <color theme="3" tint="-0.249977111117893"/>
      <name val="Arial"/>
      <family val="2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name val="Cambria"/>
      <family val="1"/>
      <scheme val="major"/>
    </font>
    <font>
      <i/>
      <sz val="10"/>
      <color indexed="18"/>
      <name val="Cambria"/>
      <family val="1"/>
    </font>
    <font>
      <sz val="10"/>
      <color rgb="FF0070C0"/>
      <name val="Cambria"/>
      <family val="1"/>
    </font>
    <font>
      <sz val="11"/>
      <color rgb="FF0070C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2" fillId="0" borderId="0"/>
    <xf numFmtId="0" fontId="4" fillId="0" borderId="0"/>
    <xf numFmtId="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9" fillId="0" borderId="0"/>
    <xf numFmtId="166" fontId="2" fillId="0" borderId="0"/>
    <xf numFmtId="37" fontId="10" fillId="0" borderId="0" applyNumberFormat="0" applyFont="0" applyFill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2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72" fontId="7" fillId="0" borderId="0" applyFont="0" applyFill="0" applyBorder="0" applyAlignment="0" applyProtection="0"/>
    <xf numFmtId="0" fontId="1" fillId="0" borderId="0"/>
    <xf numFmtId="0" fontId="4" fillId="0" borderId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2" fillId="0" borderId="0"/>
    <xf numFmtId="176" fontId="2" fillId="0" borderId="0"/>
    <xf numFmtId="176" fontId="2" fillId="0" borderId="0"/>
    <xf numFmtId="0" fontId="4" fillId="0" borderId="0"/>
    <xf numFmtId="166" fontId="2" fillId="0" borderId="0"/>
    <xf numFmtId="166" fontId="2" fillId="0" borderId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7" fillId="0" borderId="0"/>
    <xf numFmtId="6" fontId="2" fillId="0" borderId="0"/>
    <xf numFmtId="0" fontId="4" fillId="0" borderId="0"/>
    <xf numFmtId="168" fontId="67" fillId="0" borderId="0"/>
    <xf numFmtId="0" fontId="4" fillId="0" borderId="0"/>
    <xf numFmtId="0" fontId="4" fillId="0" borderId="0"/>
  </cellStyleXfs>
  <cellXfs count="793">
    <xf numFmtId="0" fontId="0" fillId="0" borderId="0" xfId="0"/>
    <xf numFmtId="0" fontId="6" fillId="0" borderId="0" xfId="2" applyFont="1"/>
    <xf numFmtId="0" fontId="8" fillId="2" borderId="0" xfId="2" applyFont="1" applyFill="1" applyBorder="1" applyAlignment="1"/>
    <xf numFmtId="0" fontId="8" fillId="0" borderId="0" xfId="2" applyFont="1"/>
    <xf numFmtId="0" fontId="8" fillId="0" borderId="0" xfId="2" applyFont="1" applyBorder="1"/>
    <xf numFmtId="43" fontId="6" fillId="0" borderId="0" xfId="4" applyFont="1" applyBorder="1"/>
    <xf numFmtId="0" fontId="5" fillId="0" borderId="0" xfId="2" applyFont="1"/>
    <xf numFmtId="0" fontId="3" fillId="0" borderId="0" xfId="2" applyFont="1" applyAlignment="1"/>
    <xf numFmtId="0" fontId="5" fillId="3" borderId="8" xfId="2" applyFont="1" applyFill="1" applyBorder="1" applyAlignment="1">
      <alignment horizontal="right"/>
    </xf>
    <xf numFmtId="0" fontId="5" fillId="5" borderId="8" xfId="2" applyFont="1" applyFill="1" applyBorder="1" applyAlignment="1">
      <alignment horizontal="center"/>
    </xf>
    <xf numFmtId="43" fontId="5" fillId="0" borderId="0" xfId="2" applyNumberFormat="1" applyFont="1" applyBorder="1"/>
    <xf numFmtId="43" fontId="5" fillId="0" borderId="0" xfId="2" applyNumberFormat="1" applyFont="1" applyFill="1" applyBorder="1"/>
    <xf numFmtId="0" fontId="6" fillId="0" borderId="0" xfId="2" applyFont="1" applyFill="1" applyBorder="1"/>
    <xf numFmtId="0" fontId="12" fillId="0" borderId="0" xfId="2" applyFont="1"/>
    <xf numFmtId="4" fontId="5" fillId="4" borderId="2" xfId="2" applyNumberFormat="1" applyFont="1" applyFill="1" applyBorder="1"/>
    <xf numFmtId="4" fontId="5" fillId="4" borderId="0" xfId="2" applyNumberFormat="1" applyFont="1" applyFill="1" applyBorder="1"/>
    <xf numFmtId="0" fontId="5" fillId="4" borderId="0" xfId="2" applyFont="1" applyFill="1" applyBorder="1"/>
    <xf numFmtId="4" fontId="5" fillId="4" borderId="0" xfId="2" applyNumberFormat="1" applyFont="1" applyFill="1" applyBorder="1" applyAlignment="1">
      <alignment horizontal="right"/>
    </xf>
    <xf numFmtId="43" fontId="6" fillId="4" borderId="0" xfId="2" applyNumberFormat="1" applyFont="1" applyFill="1" applyBorder="1" applyAlignment="1">
      <alignment horizontal="right"/>
    </xf>
    <xf numFmtId="43" fontId="6" fillId="4" borderId="0" xfId="4" applyFont="1" applyFill="1" applyBorder="1" applyAlignment="1">
      <alignment horizontal="right"/>
    </xf>
    <xf numFmtId="43" fontId="5" fillId="4" borderId="0" xfId="12" applyFont="1" applyFill="1" applyBorder="1" applyAlignment="1">
      <alignment horizontal="right"/>
    </xf>
    <xf numFmtId="4" fontId="6" fillId="4" borderId="0" xfId="2" applyNumberFormat="1" applyFont="1" applyFill="1" applyBorder="1" applyAlignment="1">
      <alignment horizontal="right"/>
    </xf>
    <xf numFmtId="43" fontId="6" fillId="4" borderId="0" xfId="12" applyFont="1" applyFill="1" applyBorder="1" applyAlignment="1">
      <alignment horizontal="right"/>
    </xf>
    <xf numFmtId="4" fontId="6" fillId="0" borderId="0" xfId="2" applyNumberFormat="1" applyFont="1" applyBorder="1" applyAlignment="1">
      <alignment horizontal="right"/>
    </xf>
    <xf numFmtId="4" fontId="13" fillId="4" borderId="0" xfId="2" applyNumberFormat="1" applyFont="1" applyFill="1" applyBorder="1" applyAlignment="1">
      <alignment horizontal="right"/>
    </xf>
    <xf numFmtId="4" fontId="13" fillId="4" borderId="0" xfId="2" applyNumberFormat="1" applyFont="1" applyFill="1" applyBorder="1"/>
    <xf numFmtId="4" fontId="14" fillId="4" borderId="0" xfId="2" applyNumberFormat="1" applyFont="1" applyFill="1" applyBorder="1" applyAlignment="1">
      <alignment horizontal="right"/>
    </xf>
    <xf numFmtId="4" fontId="6" fillId="4" borderId="0" xfId="2" applyNumberFormat="1" applyFont="1" applyFill="1" applyBorder="1"/>
    <xf numFmtId="43" fontId="6" fillId="4" borderId="0" xfId="11" applyFont="1" applyFill="1" applyBorder="1" applyAlignment="1">
      <alignment horizontal="right"/>
    </xf>
    <xf numFmtId="43" fontId="6" fillId="4" borderId="1" xfId="4" applyFont="1" applyFill="1" applyBorder="1" applyAlignment="1">
      <alignment horizontal="right"/>
    </xf>
    <xf numFmtId="0" fontId="15" fillId="0" borderId="0" xfId="2" applyFont="1"/>
    <xf numFmtId="43" fontId="5" fillId="0" borderId="2" xfId="4" applyFont="1" applyBorder="1"/>
    <xf numFmtId="43" fontId="5" fillId="0" borderId="0" xfId="4" applyFont="1" applyBorder="1"/>
    <xf numFmtId="43" fontId="6" fillId="0" borderId="1" xfId="4" applyFont="1" applyBorder="1"/>
    <xf numFmtId="0" fontId="6" fillId="0" borderId="0" xfId="2" applyFont="1" applyFill="1"/>
    <xf numFmtId="43" fontId="6" fillId="2" borderId="0" xfId="4" applyFont="1" applyFill="1" applyBorder="1"/>
    <xf numFmtId="43" fontId="6" fillId="2" borderId="0" xfId="4" applyFont="1" applyFill="1" applyBorder="1" applyAlignment="1">
      <alignment horizontal="right"/>
    </xf>
    <xf numFmtId="166" fontId="6" fillId="2" borderId="0" xfId="4" applyNumberFormat="1" applyFont="1" applyFill="1" applyBorder="1"/>
    <xf numFmtId="43" fontId="6" fillId="0" borderId="0" xfId="4" applyFont="1" applyFill="1" applyBorder="1"/>
    <xf numFmtId="43" fontId="6" fillId="0" borderId="0" xfId="2" applyNumberFormat="1" applyFont="1" applyFill="1"/>
    <xf numFmtId="43" fontId="6" fillId="2" borderId="1" xfId="4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19" fillId="3" borderId="1" xfId="2" applyFont="1" applyFill="1" applyBorder="1" applyAlignment="1">
      <alignment horizontal="center"/>
    </xf>
    <xf numFmtId="0" fontId="16" fillId="0" borderId="0" xfId="2" applyFont="1"/>
    <xf numFmtId="0" fontId="5" fillId="3" borderId="8" xfId="2" applyFont="1" applyFill="1" applyBorder="1" applyAlignment="1">
      <alignment horizontal="center"/>
    </xf>
    <xf numFmtId="0" fontId="5" fillId="5" borderId="7" xfId="38" applyFont="1" applyFill="1" applyBorder="1"/>
    <xf numFmtId="0" fontId="5" fillId="5" borderId="6" xfId="38" applyFont="1" applyFill="1" applyBorder="1"/>
    <xf numFmtId="0" fontId="6" fillId="5" borderId="6" xfId="38" applyFont="1" applyFill="1" applyBorder="1"/>
    <xf numFmtId="0" fontId="6" fillId="5" borderId="5" xfId="38" applyFont="1" applyFill="1" applyBorder="1"/>
    <xf numFmtId="0" fontId="6" fillId="5" borderId="6" xfId="38" applyFont="1" applyFill="1" applyBorder="1" applyAlignment="1">
      <alignment horizontal="left"/>
    </xf>
    <xf numFmtId="0" fontId="16" fillId="0" borderId="0" xfId="2" applyFont="1" applyFill="1"/>
    <xf numFmtId="0" fontId="3" fillId="0" borderId="1" xfId="2" applyFont="1" applyFill="1" applyBorder="1" applyAlignment="1"/>
    <xf numFmtId="43" fontId="6" fillId="0" borderId="0" xfId="48" applyFont="1"/>
    <xf numFmtId="43" fontId="5" fillId="0" borderId="0" xfId="48" applyFont="1"/>
    <xf numFmtId="168" fontId="5" fillId="0" borderId="0" xfId="2" applyNumberFormat="1" applyFont="1"/>
    <xf numFmtId="168" fontId="6" fillId="0" borderId="0" xfId="2" applyNumberFormat="1" applyFont="1"/>
    <xf numFmtId="0" fontId="5" fillId="0" borderId="0" xfId="2" applyFont="1" applyAlignment="1">
      <alignment horizontal="left"/>
    </xf>
    <xf numFmtId="168" fontId="6" fillId="0" borderId="0" xfId="2" applyNumberFormat="1" applyFont="1" applyBorder="1"/>
    <xf numFmtId="43" fontId="6" fillId="0" borderId="0" xfId="4" applyFont="1"/>
    <xf numFmtId="0" fontId="5" fillId="0" borderId="0" xfId="2" applyFont="1" applyBorder="1"/>
    <xf numFmtId="0" fontId="20" fillId="0" borderId="0" xfId="2" applyFont="1" applyBorder="1"/>
    <xf numFmtId="4" fontId="20" fillId="0" borderId="0" xfId="2" applyNumberFormat="1" applyFont="1" applyBorder="1"/>
    <xf numFmtId="0" fontId="20" fillId="2" borderId="0" xfId="2" applyFont="1" applyFill="1" applyBorder="1" applyAlignment="1"/>
    <xf numFmtId="173" fontId="20" fillId="0" borderId="0" xfId="4" applyNumberFormat="1" applyFont="1" applyBorder="1" applyAlignment="1">
      <alignment horizontal="right"/>
    </xf>
    <xf numFmtId="166" fontId="20" fillId="0" borderId="0" xfId="2" applyNumberFormat="1" applyFont="1" applyBorder="1" applyAlignment="1">
      <alignment horizontal="right"/>
    </xf>
    <xf numFmtId="0" fontId="20" fillId="0" borderId="0" xfId="2" applyFont="1"/>
    <xf numFmtId="0" fontId="6" fillId="0" borderId="0" xfId="2" applyFont="1" applyBorder="1"/>
    <xf numFmtId="4" fontId="8" fillId="0" borderId="0" xfId="2" applyNumberFormat="1" applyFont="1" applyBorder="1"/>
    <xf numFmtId="166" fontId="8" fillId="0" borderId="0" xfId="4" applyNumberFormat="1" applyFont="1" applyBorder="1" applyAlignment="1">
      <alignment horizontal="right"/>
    </xf>
    <xf numFmtId="166" fontId="8" fillId="0" borderId="0" xfId="2" applyNumberFormat="1" applyFont="1" applyBorder="1" applyAlignment="1">
      <alignment horizontal="right"/>
    </xf>
    <xf numFmtId="173" fontId="8" fillId="0" borderId="0" xfId="4" applyNumberFormat="1" applyFont="1" applyBorder="1" applyAlignment="1">
      <alignment horizontal="right"/>
    </xf>
    <xf numFmtId="4" fontId="8" fillId="0" borderId="0" xfId="2" applyNumberFormat="1" applyFont="1"/>
    <xf numFmtId="0" fontId="5" fillId="3" borderId="5" xfId="2" applyFont="1" applyFill="1" applyBorder="1" applyAlignment="1">
      <alignment horizontal="center"/>
    </xf>
    <xf numFmtId="173" fontId="6" fillId="2" borderId="10" xfId="4" applyNumberFormat="1" applyFont="1" applyFill="1" applyBorder="1" applyAlignment="1">
      <alignment horizontal="right"/>
    </xf>
    <xf numFmtId="166" fontId="6" fillId="2" borderId="0" xfId="4" applyNumberFormat="1" applyFont="1" applyFill="1" applyBorder="1" applyAlignment="1">
      <alignment horizontal="right"/>
    </xf>
    <xf numFmtId="173" fontId="6" fillId="2" borderId="0" xfId="4" applyNumberFormat="1" applyFont="1" applyFill="1" applyBorder="1" applyAlignment="1">
      <alignment horizontal="right"/>
    </xf>
    <xf numFmtId="173" fontId="6" fillId="2" borderId="11" xfId="4" applyNumberFormat="1" applyFont="1" applyFill="1" applyBorder="1" applyAlignment="1">
      <alignment horizontal="right"/>
    </xf>
    <xf numFmtId="167" fontId="6" fillId="2" borderId="0" xfId="4" applyNumberFormat="1" applyFont="1" applyFill="1" applyBorder="1"/>
    <xf numFmtId="166" fontId="6" fillId="2" borderId="0" xfId="2" applyNumberFormat="1" applyFont="1" applyFill="1" applyBorder="1" applyAlignment="1">
      <alignment horizontal="right"/>
    </xf>
    <xf numFmtId="166" fontId="6" fillId="2" borderId="0" xfId="2" applyNumberFormat="1" applyFont="1" applyFill="1" applyBorder="1"/>
    <xf numFmtId="0" fontId="5" fillId="3" borderId="6" xfId="2" applyFont="1" applyFill="1" applyBorder="1" applyAlignment="1">
      <alignment horizontal="center"/>
    </xf>
    <xf numFmtId="167" fontId="6" fillId="2" borderId="0" xfId="4" applyNumberFormat="1" applyFont="1" applyFill="1" applyBorder="1" applyAlignment="1">
      <alignment horizontal="right"/>
    </xf>
    <xf numFmtId="165" fontId="6" fillId="0" borderId="18" xfId="51" applyNumberFormat="1" applyFont="1" applyBorder="1"/>
    <xf numFmtId="165" fontId="6" fillId="0" borderId="19" xfId="51" applyNumberFormat="1" applyFont="1" applyBorder="1"/>
    <xf numFmtId="0" fontId="5" fillId="6" borderId="17" xfId="2" applyFont="1" applyFill="1" applyBorder="1"/>
    <xf numFmtId="0" fontId="5" fillId="3" borderId="9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0" fontId="5" fillId="6" borderId="3" xfId="2" applyFont="1" applyFill="1" applyBorder="1" applyAlignment="1">
      <alignment wrapText="1"/>
    </xf>
    <xf numFmtId="0" fontId="5" fillId="6" borderId="20" xfId="2" applyFont="1" applyFill="1" applyBorder="1" applyAlignment="1">
      <alignment wrapText="1"/>
    </xf>
    <xf numFmtId="0" fontId="5" fillId="6" borderId="9" xfId="2" applyFont="1" applyFill="1" applyBorder="1" applyAlignment="1">
      <alignment vertical="center"/>
    </xf>
    <xf numFmtId="0" fontId="5" fillId="3" borderId="21" xfId="2" applyFont="1" applyFill="1" applyBorder="1" applyAlignment="1">
      <alignment horizontal="center"/>
    </xf>
    <xf numFmtId="0" fontId="5" fillId="3" borderId="2" xfId="2" applyFont="1" applyFill="1" applyBorder="1"/>
    <xf numFmtId="0" fontId="5" fillId="3" borderId="21" xfId="2" applyFont="1" applyFill="1" applyBorder="1" applyAlignment="1"/>
    <xf numFmtId="0" fontId="5" fillId="3" borderId="23" xfId="2" applyFont="1" applyFill="1" applyBorder="1"/>
    <xf numFmtId="0" fontId="26" fillId="0" borderId="0" xfId="2" applyFont="1"/>
    <xf numFmtId="0" fontId="26" fillId="0" borderId="0" xfId="2" applyFont="1" applyBorder="1" applyAlignment="1"/>
    <xf numFmtId="0" fontId="27" fillId="0" borderId="0" xfId="2" applyFont="1"/>
    <xf numFmtId="0" fontId="27" fillId="0" borderId="0" xfId="2" applyFont="1" applyAlignment="1">
      <alignment horizontal="center"/>
    </xf>
    <xf numFmtId="43" fontId="27" fillId="0" borderId="0" xfId="2" applyNumberFormat="1" applyFont="1"/>
    <xf numFmtId="0" fontId="28" fillId="0" borderId="0" xfId="2" applyFont="1"/>
    <xf numFmtId="43" fontId="27" fillId="0" borderId="0" xfId="4" applyFont="1" applyBorder="1"/>
    <xf numFmtId="0" fontId="19" fillId="3" borderId="9" xfId="2" applyFont="1" applyFill="1" applyBorder="1" applyAlignment="1">
      <alignment horizontal="center"/>
    </xf>
    <xf numFmtId="167" fontId="27" fillId="2" borderId="11" xfId="4" applyNumberFormat="1" applyFont="1" applyFill="1" applyBorder="1"/>
    <xf numFmtId="43" fontId="27" fillId="2" borderId="0" xfId="4" applyFont="1" applyFill="1" applyBorder="1"/>
    <xf numFmtId="0" fontId="19" fillId="3" borderId="10" xfId="2" applyFont="1" applyFill="1" applyBorder="1" applyAlignment="1">
      <alignment horizontal="center"/>
    </xf>
    <xf numFmtId="168" fontId="27" fillId="0" borderId="0" xfId="2" applyNumberFormat="1" applyFont="1" applyBorder="1"/>
    <xf numFmtId="167" fontId="27" fillId="2" borderId="0" xfId="4" applyNumberFormat="1" applyFont="1" applyFill="1" applyBorder="1"/>
    <xf numFmtId="0" fontId="30" fillId="3" borderId="10" xfId="2" applyFont="1" applyFill="1" applyBorder="1" applyAlignment="1">
      <alignment horizontal="center"/>
    </xf>
    <xf numFmtId="43" fontId="27" fillId="0" borderId="0" xfId="4" applyFont="1" applyFill="1" applyBorder="1"/>
    <xf numFmtId="0" fontId="27" fillId="0" borderId="0" xfId="2" applyFont="1" applyBorder="1"/>
    <xf numFmtId="167" fontId="27" fillId="0" borderId="0" xfId="2" applyNumberFormat="1" applyFont="1"/>
    <xf numFmtId="0" fontId="30" fillId="0" borderId="0" xfId="2" applyFont="1"/>
    <xf numFmtId="0" fontId="30" fillId="0" borderId="0" xfId="2" applyFont="1" applyBorder="1"/>
    <xf numFmtId="0" fontId="30" fillId="3" borderId="0" xfId="2" applyFont="1" applyFill="1" applyBorder="1" applyAlignment="1">
      <alignment horizontal="center"/>
    </xf>
    <xf numFmtId="0" fontId="30" fillId="3" borderId="2" xfId="2" applyFont="1" applyFill="1" applyBorder="1" applyAlignment="1">
      <alignment horizontal="center"/>
    </xf>
    <xf numFmtId="0" fontId="31" fillId="0" borderId="0" xfId="2" applyFont="1"/>
    <xf numFmtId="0" fontId="31" fillId="0" borderId="0" xfId="2" applyFont="1" applyAlignment="1"/>
    <xf numFmtId="0" fontId="12" fillId="0" borderId="0" xfId="2" applyFont="1" applyBorder="1"/>
    <xf numFmtId="0" fontId="33" fillId="0" borderId="0" xfId="2" applyFont="1"/>
    <xf numFmtId="0" fontId="33" fillId="0" borderId="0" xfId="2" applyFont="1" applyBorder="1"/>
    <xf numFmtId="167" fontId="6" fillId="2" borderId="1" xfId="4" applyNumberFormat="1" applyFont="1" applyFill="1" applyBorder="1" applyAlignment="1">
      <alignment horizontal="right"/>
    </xf>
    <xf numFmtId="0" fontId="5" fillId="3" borderId="5" xfId="2" applyFont="1" applyFill="1" applyBorder="1" applyAlignment="1">
      <alignment horizontal="left" indent="1"/>
    </xf>
    <xf numFmtId="167" fontId="6" fillId="2" borderId="0" xfId="4" applyNumberFormat="1" applyFont="1" applyFill="1" applyBorder="1" applyAlignment="1"/>
    <xf numFmtId="0" fontId="5" fillId="3" borderId="6" xfId="2" applyFont="1" applyFill="1" applyBorder="1" applyAlignment="1">
      <alignment horizontal="left" indent="1"/>
    </xf>
    <xf numFmtId="0" fontId="5" fillId="3" borderId="6" xfId="2" applyFont="1" applyFill="1" applyBorder="1" applyAlignment="1">
      <alignment horizontal="left"/>
    </xf>
    <xf numFmtId="0" fontId="5" fillId="3" borderId="6" xfId="2" applyFont="1" applyFill="1" applyBorder="1" applyAlignment="1"/>
    <xf numFmtId="0" fontId="6" fillId="3" borderId="6" xfId="2" applyFont="1" applyFill="1" applyBorder="1" applyAlignment="1">
      <alignment horizontal="left" indent="1"/>
    </xf>
    <xf numFmtId="0" fontId="6" fillId="3" borderId="6" xfId="2" applyFont="1" applyFill="1" applyBorder="1" applyAlignment="1">
      <alignment horizontal="left"/>
    </xf>
    <xf numFmtId="0" fontId="34" fillId="3" borderId="6" xfId="2" applyFont="1" applyFill="1" applyBorder="1" applyAlignment="1">
      <alignment horizontal="left"/>
    </xf>
    <xf numFmtId="0" fontId="8" fillId="0" borderId="0" xfId="2" applyFont="1" applyFill="1" applyBorder="1"/>
    <xf numFmtId="43" fontId="8" fillId="0" borderId="0" xfId="2" applyNumberFormat="1" applyFont="1" applyBorder="1"/>
    <xf numFmtId="167" fontId="36" fillId="0" borderId="0" xfId="4" applyNumberFormat="1" applyFont="1" applyBorder="1" applyAlignment="1">
      <alignment horizontal="right"/>
    </xf>
    <xf numFmtId="167" fontId="36" fillId="0" borderId="0" xfId="4" applyNumberFormat="1" applyFont="1" applyBorder="1"/>
    <xf numFmtId="167" fontId="8" fillId="0" borderId="0" xfId="4" applyNumberFormat="1" applyFont="1" applyBorder="1" applyAlignment="1">
      <alignment horizontal="right"/>
    </xf>
    <xf numFmtId="167" fontId="8" fillId="0" borderId="0" xfId="4" applyNumberFormat="1" applyFont="1" applyBorder="1"/>
    <xf numFmtId="167" fontId="6" fillId="2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>
      <alignment horizontal="center"/>
    </xf>
    <xf numFmtId="167" fontId="6" fillId="4" borderId="1" xfId="4" applyNumberFormat="1" applyFont="1" applyFill="1" applyBorder="1" applyAlignment="1">
      <alignment horizontal="right"/>
    </xf>
    <xf numFmtId="167" fontId="6" fillId="2" borderId="0" xfId="4" applyNumberFormat="1" applyFont="1" applyFill="1" applyBorder="1" applyAlignment="1">
      <alignment horizontal="center"/>
    </xf>
    <xf numFmtId="167" fontId="6" fillId="0" borderId="0" xfId="4" applyNumberFormat="1" applyFont="1" applyFill="1" applyBorder="1" applyAlignment="1">
      <alignment horizontal="right"/>
    </xf>
    <xf numFmtId="167" fontId="6" fillId="4" borderId="0" xfId="4" applyNumberFormat="1" applyFont="1" applyFill="1" applyBorder="1" applyAlignment="1">
      <alignment horizontal="right"/>
    </xf>
    <xf numFmtId="167" fontId="6" fillId="0" borderId="0" xfId="4" applyNumberFormat="1" applyFont="1" applyFill="1" applyBorder="1" applyAlignment="1">
      <alignment horizontal="center"/>
    </xf>
    <xf numFmtId="167" fontId="6" fillId="4" borderId="0" xfId="4" applyNumberFormat="1" applyFont="1" applyFill="1" applyBorder="1" applyAlignment="1">
      <alignment horizontal="center"/>
    </xf>
    <xf numFmtId="43" fontId="6" fillId="0" borderId="0" xfId="2" applyNumberFormat="1" applyFont="1"/>
    <xf numFmtId="167" fontId="6" fillId="0" borderId="0" xfId="4" applyNumberFormat="1" applyFont="1"/>
    <xf numFmtId="43" fontId="6" fillId="2" borderId="0" xfId="4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8" fillId="0" borderId="0" xfId="2" applyFont="1" applyBorder="1" applyAlignment="1">
      <alignment horizontal="right"/>
    </xf>
    <xf numFmtId="0" fontId="8" fillId="0" borderId="0" xfId="2" applyFont="1" applyAlignment="1">
      <alignment horizontal="right"/>
    </xf>
    <xf numFmtId="166" fontId="6" fillId="0" borderId="0" xfId="2" applyNumberFormat="1" applyFont="1"/>
    <xf numFmtId="0" fontId="6" fillId="3" borderId="5" xfId="2" applyFont="1" applyFill="1" applyBorder="1" applyAlignment="1">
      <alignment horizontal="left"/>
    </xf>
    <xf numFmtId="166" fontId="5" fillId="0" borderId="0" xfId="4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5" fillId="3" borderId="7" xfId="2" applyFont="1" applyFill="1" applyBorder="1" applyAlignment="1">
      <alignment horizontal="left"/>
    </xf>
    <xf numFmtId="167" fontId="6" fillId="4" borderId="1" xfId="4" applyNumberFormat="1" applyFont="1" applyFill="1" applyBorder="1" applyAlignment="1">
      <alignment horizontal="left"/>
    </xf>
    <xf numFmtId="167" fontId="6" fillId="4" borderId="0" xfId="4" applyNumberFormat="1" applyFont="1" applyFill="1" applyBorder="1" applyAlignment="1"/>
    <xf numFmtId="0" fontId="6" fillId="0" borderId="0" xfId="2" applyFont="1" applyFill="1" applyBorder="1" applyAlignment="1">
      <alignment horizontal="left"/>
    </xf>
    <xf numFmtId="167" fontId="6" fillId="4" borderId="1" xfId="4" applyNumberFormat="1" applyFont="1" applyFill="1" applyBorder="1" applyAlignment="1"/>
    <xf numFmtId="0" fontId="6" fillId="3" borderId="6" xfId="2" applyFont="1" applyFill="1" applyBorder="1" applyAlignment="1">
      <alignment horizontal="left" indent="3"/>
    </xf>
    <xf numFmtId="167" fontId="6" fillId="0" borderId="0" xfId="4" applyNumberFormat="1" applyFont="1" applyFill="1" applyBorder="1" applyAlignment="1"/>
    <xf numFmtId="0" fontId="5" fillId="3" borderId="6" xfId="2" applyFont="1" applyFill="1" applyBorder="1"/>
    <xf numFmtId="0" fontId="6" fillId="7" borderId="0" xfId="2" applyFont="1" applyFill="1"/>
    <xf numFmtId="166" fontId="5" fillId="7" borderId="0" xfId="4" applyNumberFormat="1" applyFont="1" applyFill="1" applyBorder="1" applyAlignment="1">
      <alignment horizontal="right"/>
    </xf>
    <xf numFmtId="174" fontId="6" fillId="4" borderId="0" xfId="4" applyNumberFormat="1" applyFont="1" applyFill="1" applyBorder="1" applyAlignment="1">
      <alignment horizontal="right"/>
    </xf>
    <xf numFmtId="174" fontId="6" fillId="4" borderId="0" xfId="4" applyNumberFormat="1" applyFont="1" applyFill="1" applyBorder="1" applyAlignment="1"/>
    <xf numFmtId="0" fontId="6" fillId="3" borderId="6" xfId="2" applyFont="1" applyFill="1" applyBorder="1" applyAlignment="1">
      <alignment horizontal="left" indent="8"/>
    </xf>
    <xf numFmtId="0" fontId="6" fillId="3" borderId="6" xfId="2" applyFont="1" applyFill="1" applyBorder="1" applyAlignment="1">
      <alignment horizontal="left" indent="6"/>
    </xf>
    <xf numFmtId="43" fontId="6" fillId="2" borderId="0" xfId="4" applyFont="1" applyFill="1" applyBorder="1" applyAlignment="1"/>
    <xf numFmtId="43" fontId="6" fillId="4" borderId="0" xfId="4" applyFont="1" applyFill="1" applyBorder="1" applyAlignment="1"/>
    <xf numFmtId="0" fontId="6" fillId="3" borderId="6" xfId="2" applyFont="1" applyFill="1" applyBorder="1" applyAlignment="1">
      <alignment horizontal="left" indent="5"/>
    </xf>
    <xf numFmtId="0" fontId="11" fillId="0" borderId="0" xfId="2" applyFont="1" applyAlignment="1"/>
    <xf numFmtId="166" fontId="3" fillId="0" borderId="0" xfId="4" applyNumberFormat="1" applyFont="1" applyFill="1" applyBorder="1" applyAlignment="1"/>
    <xf numFmtId="0" fontId="5" fillId="0" borderId="0" xfId="2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right"/>
    </xf>
    <xf numFmtId="0" fontId="5" fillId="5" borderId="7" xfId="2" applyFont="1" applyFill="1" applyBorder="1" applyAlignment="1">
      <alignment horizontal="center"/>
    </xf>
    <xf numFmtId="0" fontId="37" fillId="0" borderId="0" xfId="2" applyFont="1"/>
    <xf numFmtId="0" fontId="37" fillId="0" borderId="0" xfId="2" applyFont="1" applyBorder="1"/>
    <xf numFmtId="0" fontId="38" fillId="0" borderId="0" xfId="2" applyFont="1"/>
    <xf numFmtId="43" fontId="37" fillId="0" borderId="0" xfId="2" applyNumberFormat="1" applyFont="1" applyBorder="1"/>
    <xf numFmtId="43" fontId="39" fillId="0" borderId="0" xfId="2" applyNumberFormat="1" applyFont="1" applyBorder="1"/>
    <xf numFmtId="43" fontId="5" fillId="0" borderId="1" xfId="2" applyNumberFormat="1" applyFont="1" applyBorder="1"/>
    <xf numFmtId="43" fontId="5" fillId="0" borderId="1" xfId="2" applyNumberFormat="1" applyFont="1" applyFill="1" applyBorder="1"/>
    <xf numFmtId="0" fontId="5" fillId="5" borderId="5" xfId="2" applyFont="1" applyFill="1" applyBorder="1"/>
    <xf numFmtId="0" fontId="5" fillId="5" borderId="6" xfId="2" applyFont="1" applyFill="1" applyBorder="1"/>
    <xf numFmtId="0" fontId="5" fillId="5" borderId="7" xfId="2" applyFont="1" applyFill="1" applyBorder="1"/>
    <xf numFmtId="0" fontId="37" fillId="0" borderId="0" xfId="2" applyFont="1" applyFill="1"/>
    <xf numFmtId="43" fontId="5" fillId="0" borderId="8" xfId="2" applyNumberFormat="1" applyFont="1" applyBorder="1"/>
    <xf numFmtId="0" fontId="5" fillId="5" borderId="7" xfId="2" applyFont="1" applyFill="1" applyBorder="1" applyProtection="1"/>
    <xf numFmtId="43" fontId="6" fillId="0" borderId="0" xfId="2" applyNumberFormat="1" applyFont="1" applyBorder="1"/>
    <xf numFmtId="0" fontId="6" fillId="5" borderId="5" xfId="2" applyFont="1" applyFill="1" applyBorder="1" applyAlignment="1">
      <alignment horizontal="left" indent="1"/>
    </xf>
    <xf numFmtId="43" fontId="6" fillId="0" borderId="0" xfId="2" applyNumberFormat="1" applyFont="1" applyFill="1" applyBorder="1"/>
    <xf numFmtId="0" fontId="6" fillId="5" borderId="6" xfId="2" applyFont="1" applyFill="1" applyBorder="1" applyAlignment="1">
      <alignment horizontal="left"/>
    </xf>
    <xf numFmtId="0" fontId="6" fillId="5" borderId="6" xfId="2" applyFont="1" applyFill="1" applyBorder="1" applyAlignment="1" applyProtection="1">
      <alignment horizontal="left" indent="6"/>
    </xf>
    <xf numFmtId="0" fontId="6" fillId="5" borderId="6" xfId="2" applyFont="1" applyFill="1" applyBorder="1" applyProtection="1"/>
    <xf numFmtId="0" fontId="5" fillId="5" borderId="6" xfId="2" applyFont="1" applyFill="1" applyBorder="1" applyProtection="1"/>
    <xf numFmtId="0" fontId="40" fillId="0" borderId="0" xfId="2" applyFont="1"/>
    <xf numFmtId="43" fontId="34" fillId="0" borderId="0" xfId="2" applyNumberFormat="1" applyFont="1" applyBorder="1"/>
    <xf numFmtId="43" fontId="34" fillId="0" borderId="0" xfId="2" applyNumberFormat="1" applyFont="1" applyFill="1" applyBorder="1"/>
    <xf numFmtId="0" fontId="34" fillId="5" borderId="6" xfId="2" applyFont="1" applyFill="1" applyBorder="1" applyProtection="1"/>
    <xf numFmtId="0" fontId="6" fillId="5" borderId="6" xfId="2" applyFont="1" applyFill="1" applyBorder="1" applyAlignment="1" applyProtection="1">
      <alignment horizontal="left"/>
    </xf>
    <xf numFmtId="0" fontId="6" fillId="5" borderId="6" xfId="2" applyFont="1" applyFill="1" applyBorder="1" applyAlignment="1">
      <alignment horizontal="left" indent="1"/>
    </xf>
    <xf numFmtId="0" fontId="39" fillId="0" borderId="0" xfId="2" applyFont="1"/>
    <xf numFmtId="0" fontId="6" fillId="5" borderId="6" xfId="2" applyFont="1" applyFill="1" applyBorder="1" applyAlignment="1" applyProtection="1">
      <alignment horizontal="left" indent="1"/>
    </xf>
    <xf numFmtId="0" fontId="6" fillId="5" borderId="6" xfId="2" applyFont="1" applyFill="1" applyBorder="1" applyAlignment="1" applyProtection="1">
      <alignment horizontal="left" indent="2"/>
    </xf>
    <xf numFmtId="0" fontId="6" fillId="5" borderId="6" xfId="2" applyFont="1" applyFill="1" applyBorder="1" applyAlignment="1" applyProtection="1">
      <alignment horizontal="left" indent="5"/>
    </xf>
    <xf numFmtId="0" fontId="6" fillId="5" borderId="6" xfId="2" applyFont="1" applyFill="1" applyBorder="1"/>
    <xf numFmtId="43" fontId="5" fillId="0" borderId="2" xfId="2" applyNumberFormat="1" applyFont="1" applyBorder="1"/>
    <xf numFmtId="43" fontId="5" fillId="0" borderId="2" xfId="2" applyNumberFormat="1" applyFont="1" applyFill="1" applyBorder="1"/>
    <xf numFmtId="0" fontId="5" fillId="5" borderId="23" xfId="2" applyFont="1" applyFill="1" applyBorder="1"/>
    <xf numFmtId="2" fontId="5" fillId="3" borderId="5" xfId="2" applyNumberFormat="1" applyFont="1" applyFill="1" applyBorder="1" applyAlignment="1">
      <alignment horizontal="center"/>
    </xf>
    <xf numFmtId="43" fontId="6" fillId="2" borderId="4" xfId="4" applyFont="1" applyFill="1" applyBorder="1"/>
    <xf numFmtId="43" fontId="6" fillId="0" borderId="0" xfId="4" applyNumberFormat="1" applyFont="1" applyFill="1"/>
    <xf numFmtId="43" fontId="6" fillId="0" borderId="0" xfId="4" applyNumberFormat="1" applyFont="1" applyFill="1" applyBorder="1"/>
    <xf numFmtId="166" fontId="6" fillId="2" borderId="1" xfId="2" applyNumberFormat="1" applyFont="1" applyFill="1" applyBorder="1"/>
    <xf numFmtId="166" fontId="6" fillId="2" borderId="1" xfId="4" applyNumberFormat="1" applyFont="1" applyFill="1" applyBorder="1" applyAlignment="1">
      <alignment horizontal="right"/>
    </xf>
    <xf numFmtId="166" fontId="6" fillId="2" borderId="1" xfId="2" applyNumberFormat="1" applyFont="1" applyFill="1" applyBorder="1" applyAlignment="1">
      <alignment horizontal="right"/>
    </xf>
    <xf numFmtId="166" fontId="6" fillId="2" borderId="4" xfId="2" applyNumberFormat="1" applyFont="1" applyFill="1" applyBorder="1"/>
    <xf numFmtId="173" fontId="6" fillId="2" borderId="1" xfId="4" applyNumberFormat="1" applyFont="1" applyFill="1" applyBorder="1" applyAlignment="1">
      <alignment horizontal="right"/>
    </xf>
    <xf numFmtId="167" fontId="6" fillId="2" borderId="1" xfId="4" applyNumberFormat="1" applyFont="1" applyFill="1" applyBorder="1"/>
    <xf numFmtId="173" fontId="6" fillId="2" borderId="9" xfId="4" applyNumberFormat="1" applyFont="1" applyFill="1" applyBorder="1" applyAlignment="1">
      <alignment horizontal="right"/>
    </xf>
    <xf numFmtId="173" fontId="6" fillId="2" borderId="3" xfId="4" applyNumberFormat="1" applyFont="1" applyFill="1" applyBorder="1" applyAlignment="1">
      <alignment horizontal="right"/>
    </xf>
    <xf numFmtId="167" fontId="27" fillId="2" borderId="10" xfId="4" applyNumberFormat="1" applyFont="1" applyFill="1" applyBorder="1"/>
    <xf numFmtId="43" fontId="27" fillId="2" borderId="11" xfId="4" applyFont="1" applyFill="1" applyBorder="1"/>
    <xf numFmtId="43" fontId="27" fillId="2" borderId="10" xfId="4" applyFont="1" applyFill="1" applyBorder="1"/>
    <xf numFmtId="43" fontId="27" fillId="2" borderId="3" xfId="4" applyFont="1" applyFill="1" applyBorder="1"/>
    <xf numFmtId="43" fontId="27" fillId="2" borderId="1" xfId="4" applyFont="1" applyFill="1" applyBorder="1"/>
    <xf numFmtId="43" fontId="27" fillId="2" borderId="9" xfId="4" applyFont="1" applyFill="1" applyBorder="1"/>
    <xf numFmtId="167" fontId="28" fillId="0" borderId="0" xfId="2" applyNumberFormat="1" applyFont="1" applyBorder="1" applyAlignment="1">
      <alignment horizontal="left"/>
    </xf>
    <xf numFmtId="167" fontId="28" fillId="0" borderId="0" xfId="2" applyNumberFormat="1" applyFont="1" applyBorder="1"/>
    <xf numFmtId="43" fontId="28" fillId="0" borderId="0" xfId="2" applyNumberFormat="1" applyFont="1"/>
    <xf numFmtId="0" fontId="27" fillId="0" borderId="0" xfId="2" applyFont="1" applyAlignment="1">
      <alignment horizontal="right"/>
    </xf>
    <xf numFmtId="43" fontId="27" fillId="0" borderId="0" xfId="48" applyFont="1"/>
    <xf numFmtId="167" fontId="27" fillId="2" borderId="3" xfId="4" applyNumberFormat="1" applyFont="1" applyFill="1" applyBorder="1"/>
    <xf numFmtId="0" fontId="3" fillId="2" borderId="0" xfId="2" applyFont="1" applyFill="1" applyAlignment="1"/>
    <xf numFmtId="0" fontId="45" fillId="0" borderId="0" xfId="2" applyFont="1"/>
    <xf numFmtId="0" fontId="45" fillId="0" borderId="0" xfId="2" applyFont="1" applyBorder="1"/>
    <xf numFmtId="0" fontId="30" fillId="3" borderId="25" xfId="2" applyFont="1" applyFill="1" applyBorder="1" applyAlignment="1">
      <alignment horizontal="right"/>
    </xf>
    <xf numFmtId="0" fontId="30" fillId="3" borderId="2" xfId="2" applyFont="1" applyFill="1" applyBorder="1" applyAlignment="1">
      <alignment horizontal="right"/>
    </xf>
    <xf numFmtId="170" fontId="27" fillId="2" borderId="2" xfId="2" applyNumberFormat="1" applyFont="1" applyFill="1" applyBorder="1" applyAlignment="1">
      <alignment horizontal="right"/>
    </xf>
    <xf numFmtId="170" fontId="27" fillId="2" borderId="0" xfId="2" applyNumberFormat="1" applyFont="1" applyFill="1" applyBorder="1" applyAlignment="1">
      <alignment horizontal="right"/>
    </xf>
    <xf numFmtId="0" fontId="27" fillId="0" borderId="26" xfId="2" applyFont="1" applyBorder="1"/>
    <xf numFmtId="0" fontId="27" fillId="0" borderId="27" xfId="2" applyFont="1" applyBorder="1"/>
    <xf numFmtId="170" fontId="27" fillId="0" borderId="0" xfId="2" applyNumberFormat="1" applyFont="1" applyFill="1" applyBorder="1" applyAlignment="1">
      <alignment horizontal="right"/>
    </xf>
    <xf numFmtId="0" fontId="46" fillId="0" borderId="0" xfId="2" applyFont="1"/>
    <xf numFmtId="0" fontId="46" fillId="0" borderId="0" xfId="2" applyFont="1" applyBorder="1"/>
    <xf numFmtId="170" fontId="27" fillId="0" borderId="1" xfId="2" applyNumberFormat="1" applyFont="1" applyFill="1" applyBorder="1" applyAlignment="1">
      <alignment horizontal="right"/>
    </xf>
    <xf numFmtId="0" fontId="47" fillId="0" borderId="0" xfId="2" applyFont="1"/>
    <xf numFmtId="49" fontId="48" fillId="0" borderId="0" xfId="48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170" fontId="47" fillId="0" borderId="0" xfId="2" applyNumberFormat="1" applyFont="1"/>
    <xf numFmtId="0" fontId="47" fillId="0" borderId="0" xfId="2" applyFont="1" applyBorder="1"/>
    <xf numFmtId="178" fontId="48" fillId="0" borderId="0" xfId="48" applyNumberFormat="1" applyFont="1" applyBorder="1"/>
    <xf numFmtId="39" fontId="49" fillId="0" borderId="0" xfId="0" applyNumberFormat="1" applyFont="1" applyFill="1" applyBorder="1" applyProtection="1"/>
    <xf numFmtId="176" fontId="49" fillId="0" borderId="0" xfId="0" applyNumberFormat="1" applyFont="1" applyBorder="1" applyAlignment="1">
      <alignment horizontal="center"/>
    </xf>
    <xf numFmtId="170" fontId="20" fillId="0" borderId="0" xfId="2" applyNumberFormat="1" applyFont="1" applyBorder="1"/>
    <xf numFmtId="170" fontId="20" fillId="0" borderId="0" xfId="2" applyNumberFormat="1" applyFont="1"/>
    <xf numFmtId="170" fontId="27" fillId="0" borderId="0" xfId="2" applyNumberFormat="1" applyFont="1"/>
    <xf numFmtId="179" fontId="27" fillId="0" borderId="0" xfId="2" applyNumberFormat="1" applyFont="1"/>
    <xf numFmtId="0" fontId="48" fillId="0" borderId="0" xfId="48" applyNumberFormat="1" applyFont="1" applyBorder="1"/>
    <xf numFmtId="0" fontId="49" fillId="0" borderId="0" xfId="0" applyFont="1" applyFill="1" applyBorder="1" applyProtection="1"/>
    <xf numFmtId="0" fontId="49" fillId="0" borderId="0" xfId="0" applyFont="1" applyBorder="1" applyAlignment="1">
      <alignment horizontal="center"/>
    </xf>
    <xf numFmtId="170" fontId="30" fillId="0" borderId="0" xfId="2" applyNumberFormat="1" applyFont="1"/>
    <xf numFmtId="0" fontId="5" fillId="3" borderId="23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right"/>
    </xf>
    <xf numFmtId="170" fontId="6" fillId="2" borderId="2" xfId="2" applyNumberFormat="1" applyFont="1" applyFill="1" applyBorder="1" applyAlignment="1">
      <alignment horizontal="right"/>
    </xf>
    <xf numFmtId="170" fontId="6" fillId="2" borderId="0" xfId="2" applyNumberFormat="1" applyFont="1" applyFill="1" applyBorder="1" applyAlignment="1">
      <alignment horizontal="right"/>
    </xf>
    <xf numFmtId="170" fontId="6" fillId="2" borderId="0" xfId="2" applyNumberFormat="1" applyFont="1" applyFill="1" applyBorder="1"/>
    <xf numFmtId="170" fontId="6" fillId="0" borderId="0" xfId="2" applyNumberFormat="1" applyFont="1"/>
    <xf numFmtId="170" fontId="6" fillId="2" borderId="1" xfId="2" applyNumberFormat="1" applyFont="1" applyFill="1" applyBorder="1" applyAlignment="1">
      <alignment horizontal="right"/>
    </xf>
    <xf numFmtId="0" fontId="8" fillId="0" borderId="0" xfId="2" applyFont="1" applyFill="1"/>
    <xf numFmtId="0" fontId="51" fillId="0" borderId="0" xfId="2" applyFont="1"/>
    <xf numFmtId="170" fontId="51" fillId="0" borderId="0" xfId="2" applyNumberFormat="1" applyFont="1"/>
    <xf numFmtId="0" fontId="52" fillId="0" borderId="0" xfId="2" applyFont="1"/>
    <xf numFmtId="169" fontId="6" fillId="0" borderId="0" xfId="2" applyNumberFormat="1" applyFont="1"/>
    <xf numFmtId="170" fontId="5" fillId="0" borderId="0" xfId="2" applyNumberFormat="1" applyFont="1"/>
    <xf numFmtId="0" fontId="35" fillId="0" borderId="0" xfId="2" applyFont="1"/>
    <xf numFmtId="0" fontId="19" fillId="3" borderId="23" xfId="2" applyFont="1" applyFill="1" applyBorder="1" applyAlignment="1"/>
    <xf numFmtId="0" fontId="19" fillId="3" borderId="2" xfId="2" applyFont="1" applyFill="1" applyBorder="1" applyAlignment="1">
      <alignment horizontal="center"/>
    </xf>
    <xf numFmtId="0" fontId="19" fillId="3" borderId="5" xfId="2" applyFont="1" applyFill="1" applyBorder="1" applyAlignment="1">
      <alignment horizontal="center"/>
    </xf>
    <xf numFmtId="170" fontId="6" fillId="2" borderId="0" xfId="2" applyNumberFormat="1" applyFont="1" applyFill="1" applyBorder="1" applyAlignment="1"/>
    <xf numFmtId="170" fontId="6" fillId="2" borderId="0" xfId="2" applyNumberFormat="1" applyFont="1" applyFill="1" applyBorder="1" applyAlignment="1">
      <alignment horizontal="center"/>
    </xf>
    <xf numFmtId="170" fontId="6" fillId="2" borderId="1" xfId="2" applyNumberFormat="1" applyFont="1" applyFill="1" applyBorder="1" applyAlignment="1"/>
    <xf numFmtId="170" fontId="6" fillId="2" borderId="1" xfId="2" applyNumberFormat="1" applyFont="1" applyFill="1" applyBorder="1" applyAlignment="1">
      <alignment horizontal="center"/>
    </xf>
    <xf numFmtId="0" fontId="5" fillId="3" borderId="23" xfId="2" applyFont="1" applyFill="1" applyBorder="1" applyAlignment="1">
      <alignment horizontal="right"/>
    </xf>
    <xf numFmtId="0" fontId="5" fillId="3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170" fontId="27" fillId="2" borderId="0" xfId="2" applyNumberFormat="1" applyFont="1" applyFill="1" applyBorder="1" applyAlignment="1"/>
    <xf numFmtId="0" fontId="27" fillId="2" borderId="0" xfId="2" applyFont="1" applyFill="1" applyBorder="1"/>
    <xf numFmtId="0" fontId="8" fillId="0" borderId="0" xfId="2" applyFont="1" applyAlignment="1"/>
    <xf numFmtId="0" fontId="53" fillId="0" borderId="0" xfId="2" applyFont="1"/>
    <xf numFmtId="0" fontId="54" fillId="0" borderId="0" xfId="2" applyFont="1" applyAlignment="1"/>
    <xf numFmtId="0" fontId="16" fillId="0" borderId="0" xfId="2" applyFont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180" fontId="6" fillId="2" borderId="0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6" fillId="0" borderId="0" xfId="2" applyFont="1" applyAlignment="1">
      <alignment horizontal="left"/>
    </xf>
    <xf numFmtId="2" fontId="6" fillId="0" borderId="0" xfId="2" applyNumberFormat="1" applyFont="1"/>
    <xf numFmtId="0" fontId="3" fillId="0" borderId="1" xfId="2" applyFont="1" applyBorder="1" applyAlignment="1"/>
    <xf numFmtId="0" fontId="55" fillId="0" borderId="0" xfId="2" applyFont="1"/>
    <xf numFmtId="170" fontId="27" fillId="2" borderId="0" xfId="2" applyNumberFormat="1" applyFont="1" applyFill="1" applyBorder="1" applyAlignment="1">
      <alignment horizontal="center"/>
    </xf>
    <xf numFmtId="170" fontId="27" fillId="2" borderId="1" xfId="2" applyNumberFormat="1" applyFont="1" applyFill="1" applyBorder="1" applyAlignment="1">
      <alignment horizontal="right"/>
    </xf>
    <xf numFmtId="170" fontId="27" fillId="2" borderId="1" xfId="2" applyNumberFormat="1" applyFont="1" applyFill="1" applyBorder="1" applyAlignment="1">
      <alignment horizontal="center"/>
    </xf>
    <xf numFmtId="0" fontId="57" fillId="0" borderId="0" xfId="2" applyFont="1"/>
    <xf numFmtId="170" fontId="38" fillId="0" borderId="0" xfId="2" applyNumberFormat="1" applyFont="1"/>
    <xf numFmtId="2" fontId="27" fillId="0" borderId="0" xfId="2" applyNumberFormat="1" applyFont="1"/>
    <xf numFmtId="0" fontId="30" fillId="3" borderId="23" xfId="2" applyFont="1" applyFill="1" applyBorder="1" applyAlignment="1">
      <alignment horizontal="center"/>
    </xf>
    <xf numFmtId="2" fontId="27" fillId="2" borderId="2" xfId="2" applyNumberFormat="1" applyFont="1" applyFill="1" applyBorder="1"/>
    <xf numFmtId="2" fontId="27" fillId="2" borderId="0" xfId="2" applyNumberFormat="1" applyFont="1" applyFill="1" applyBorder="1"/>
    <xf numFmtId="2" fontId="27" fillId="2" borderId="1" xfId="2" applyNumberFormat="1" applyFont="1" applyFill="1" applyBorder="1"/>
    <xf numFmtId="0" fontId="59" fillId="0" borderId="0" xfId="2" applyFont="1"/>
    <xf numFmtId="0" fontId="11" fillId="0" borderId="0" xfId="2" applyFont="1" applyBorder="1" applyAlignment="1">
      <alignment horizontal="left"/>
    </xf>
    <xf numFmtId="0" fontId="5" fillId="3" borderId="28" xfId="2" applyFont="1" applyFill="1" applyBorder="1" applyAlignment="1">
      <alignment horizontal="right"/>
    </xf>
    <xf numFmtId="0" fontId="5" fillId="3" borderId="7" xfId="2" applyFont="1" applyFill="1" applyBorder="1" applyAlignment="1">
      <alignment horizontal="center"/>
    </xf>
    <xf numFmtId="0" fontId="5" fillId="3" borderId="28" xfId="2" applyFont="1" applyFill="1" applyBorder="1" applyAlignment="1">
      <alignment horizontal="center"/>
    </xf>
    <xf numFmtId="43" fontId="6" fillId="2" borderId="29" xfId="4" applyFont="1" applyFill="1" applyBorder="1" applyAlignment="1">
      <alignment horizontal="right"/>
    </xf>
    <xf numFmtId="43" fontId="6" fillId="2" borderId="6" xfId="4" applyFont="1" applyFill="1" applyBorder="1" applyAlignment="1">
      <alignment horizontal="right"/>
    </xf>
    <xf numFmtId="43" fontId="5" fillId="2" borderId="29" xfId="4" applyFont="1" applyFill="1" applyBorder="1"/>
    <xf numFmtId="43" fontId="6" fillId="2" borderId="4" xfId="4" applyFont="1" applyFill="1" applyBorder="1" applyAlignment="1">
      <alignment horizontal="right"/>
    </xf>
    <xf numFmtId="43" fontId="6" fillId="2" borderId="1" xfId="4" applyFont="1" applyFill="1" applyBorder="1" applyAlignment="1">
      <alignment horizontal="right"/>
    </xf>
    <xf numFmtId="43" fontId="6" fillId="2" borderId="5" xfId="4" applyFont="1" applyFill="1" applyBorder="1" applyAlignment="1">
      <alignment horizontal="right"/>
    </xf>
    <xf numFmtId="43" fontId="5" fillId="2" borderId="4" xfId="4" applyFont="1" applyFill="1" applyBorder="1"/>
    <xf numFmtId="168" fontId="8" fillId="0" borderId="0" xfId="2" applyNumberFormat="1" applyFont="1" applyBorder="1" applyAlignment="1">
      <alignment horizontal="right"/>
    </xf>
    <xf numFmtId="43" fontId="8" fillId="2" borderId="0" xfId="4" applyFont="1" applyFill="1" applyBorder="1" applyAlignment="1">
      <alignment horizontal="right"/>
    </xf>
    <xf numFmtId="43" fontId="36" fillId="2" borderId="0" xfId="4" applyFont="1" applyFill="1" applyBorder="1"/>
    <xf numFmtId="0" fontId="15" fillId="0" borderId="0" xfId="2" applyFont="1" applyBorder="1"/>
    <xf numFmtId="0" fontId="38" fillId="0" borderId="0" xfId="2" applyFont="1" applyBorder="1"/>
    <xf numFmtId="17" fontId="6" fillId="0" borderId="0" xfId="2" applyNumberFormat="1" applyFont="1"/>
    <xf numFmtId="17" fontId="6" fillId="0" borderId="0" xfId="2" applyNumberFormat="1" applyFont="1" applyBorder="1"/>
    <xf numFmtId="2" fontId="6" fillId="0" borderId="0" xfId="2" applyNumberFormat="1" applyFont="1" applyBorder="1"/>
    <xf numFmtId="2" fontId="6" fillId="2" borderId="0" xfId="4" applyNumberFormat="1" applyFont="1" applyFill="1" applyBorder="1" applyAlignment="1">
      <alignment horizontal="right"/>
    </xf>
    <xf numFmtId="2" fontId="5" fillId="2" borderId="29" xfId="4" applyNumberFormat="1" applyFont="1" applyFill="1" applyBorder="1"/>
    <xf numFmtId="2" fontId="6" fillId="2" borderId="0" xfId="4" applyNumberFormat="1" applyFont="1" applyFill="1" applyBorder="1"/>
    <xf numFmtId="2" fontId="6" fillId="2" borderId="29" xfId="4" applyNumberFormat="1" applyFont="1" applyFill="1" applyBorder="1"/>
    <xf numFmtId="2" fontId="6" fillId="2" borderId="6" xfId="4" applyNumberFormat="1" applyFont="1" applyFill="1" applyBorder="1"/>
    <xf numFmtId="2" fontId="5" fillId="2" borderId="0" xfId="4" applyNumberFormat="1" applyFont="1" applyFill="1" applyBorder="1"/>
    <xf numFmtId="2" fontId="0" fillId="0" borderId="0" xfId="0" applyNumberFormat="1"/>
    <xf numFmtId="2" fontId="6" fillId="2" borderId="4" xfId="4" applyNumberFormat="1" applyFont="1" applyFill="1" applyBorder="1"/>
    <xf numFmtId="2" fontId="6" fillId="2" borderId="1" xfId="4" applyNumberFormat="1" applyFont="1" applyFill="1" applyBorder="1"/>
    <xf numFmtId="2" fontId="6" fillId="2" borderId="5" xfId="4" applyNumberFormat="1" applyFont="1" applyFill="1" applyBorder="1"/>
    <xf numFmtId="2" fontId="5" fillId="2" borderId="1" xfId="4" applyNumberFormat="1" applyFont="1" applyFill="1" applyBorder="1"/>
    <xf numFmtId="0" fontId="60" fillId="0" borderId="0" xfId="0" applyFont="1"/>
    <xf numFmtId="43" fontId="0" fillId="0" borderId="0" xfId="0" applyNumberFormat="1"/>
    <xf numFmtId="0" fontId="61" fillId="0" borderId="0" xfId="2" applyFont="1" applyBorder="1"/>
    <xf numFmtId="0" fontId="63" fillId="0" borderId="0" xfId="2" applyFont="1" applyBorder="1"/>
    <xf numFmtId="0" fontId="64" fillId="0" borderId="0" xfId="2" applyFont="1"/>
    <xf numFmtId="0" fontId="65" fillId="0" borderId="0" xfId="2" applyFont="1" applyBorder="1"/>
    <xf numFmtId="0" fontId="65" fillId="0" borderId="0" xfId="2" applyFont="1"/>
    <xf numFmtId="0" fontId="30" fillId="3" borderId="6" xfId="2" applyFont="1" applyFill="1" applyBorder="1" applyAlignment="1">
      <alignment horizontal="center"/>
    </xf>
    <xf numFmtId="166" fontId="27" fillId="2" borderId="0" xfId="4" applyNumberFormat="1" applyFont="1" applyFill="1" applyBorder="1"/>
    <xf numFmtId="166" fontId="27" fillId="0" borderId="0" xfId="2" applyNumberFormat="1" applyFont="1" applyBorder="1"/>
    <xf numFmtId="0" fontId="30" fillId="3" borderId="5" xfId="2" applyFont="1" applyFill="1" applyBorder="1" applyAlignment="1">
      <alignment horizontal="center"/>
    </xf>
    <xf numFmtId="166" fontId="27" fillId="2" borderId="1" xfId="4" applyNumberFormat="1" applyFont="1" applyFill="1" applyBorder="1"/>
    <xf numFmtId="167" fontId="27" fillId="2" borderId="1" xfId="4" applyNumberFormat="1" applyFont="1" applyFill="1" applyBorder="1"/>
    <xf numFmtId="0" fontId="66" fillId="0" borderId="0" xfId="2" applyFont="1" applyAlignment="1"/>
    <xf numFmtId="0" fontId="6" fillId="0" borderId="0" xfId="2" applyFont="1" applyAlignment="1"/>
    <xf numFmtId="39" fontId="6" fillId="0" borderId="0" xfId="2" applyNumberFormat="1" applyFont="1" applyAlignment="1"/>
    <xf numFmtId="173" fontId="6" fillId="0" borderId="0" xfId="2" applyNumberFormat="1" applyFont="1" applyAlignment="1"/>
    <xf numFmtId="43" fontId="6" fillId="0" borderId="0" xfId="4" applyFont="1" applyAlignment="1"/>
    <xf numFmtId="4" fontId="5" fillId="0" borderId="0" xfId="2" applyNumberFormat="1" applyFont="1"/>
    <xf numFmtId="0" fontId="12" fillId="0" borderId="0" xfId="2" applyFont="1" applyAlignment="1"/>
    <xf numFmtId="43" fontId="12" fillId="0" borderId="0" xfId="4" applyFont="1" applyAlignment="1"/>
    <xf numFmtId="4" fontId="12" fillId="0" borderId="0" xfId="2" applyNumberFormat="1" applyFont="1" applyAlignment="1"/>
    <xf numFmtId="4" fontId="6" fillId="0" borderId="0" xfId="2" applyNumberFormat="1" applyFont="1"/>
    <xf numFmtId="43" fontId="6" fillId="0" borderId="0" xfId="2" applyNumberFormat="1" applyFont="1" applyBorder="1" applyAlignment="1"/>
    <xf numFmtId="4" fontId="6" fillId="0" borderId="0" xfId="2" applyNumberFormat="1" applyFont="1" applyBorder="1" applyAlignment="1"/>
    <xf numFmtId="43" fontId="6" fillId="2" borderId="0" xfId="2" applyNumberFormat="1" applyFont="1" applyFill="1" applyBorder="1"/>
    <xf numFmtId="0" fontId="6" fillId="5" borderId="6" xfId="2" quotePrefix="1" applyFont="1" applyFill="1" applyBorder="1"/>
    <xf numFmtId="2" fontId="5" fillId="0" borderId="0" xfId="2" applyNumberFormat="1" applyFont="1"/>
    <xf numFmtId="0" fontId="5" fillId="0" borderId="0" xfId="2" applyFont="1" applyBorder="1" applyAlignment="1">
      <alignment horizontal="center"/>
    </xf>
    <xf numFmtId="4" fontId="6" fillId="0" borderId="0" xfId="2" applyNumberFormat="1" applyFont="1" applyBorder="1"/>
    <xf numFmtId="0" fontId="5" fillId="5" borderId="28" xfId="2" applyFont="1" applyFill="1" applyBorder="1" applyAlignment="1">
      <alignment horizontal="center"/>
    </xf>
    <xf numFmtId="0" fontId="68" fillId="0" borderId="0" xfId="80" applyFont="1"/>
    <xf numFmtId="1" fontId="30" fillId="3" borderId="2" xfId="80" applyNumberFormat="1" applyFont="1" applyFill="1" applyBorder="1" applyAlignment="1">
      <alignment horizontal="center" wrapText="1"/>
    </xf>
    <xf numFmtId="0" fontId="30" fillId="0" borderId="0" xfId="80" applyFont="1"/>
    <xf numFmtId="1" fontId="30" fillId="3" borderId="1" xfId="80" applyNumberFormat="1" applyFont="1" applyFill="1" applyBorder="1" applyAlignment="1">
      <alignment horizontal="center"/>
    </xf>
    <xf numFmtId="1" fontId="30" fillId="3" borderId="4" xfId="80" applyNumberFormat="1" applyFont="1" applyFill="1" applyBorder="1" applyAlignment="1">
      <alignment horizontal="center"/>
    </xf>
    <xf numFmtId="4" fontId="70" fillId="3" borderId="6" xfId="80" applyNumberFormat="1" applyFont="1" applyFill="1" applyBorder="1"/>
    <xf numFmtId="4" fontId="30" fillId="2" borderId="2" xfId="10" applyNumberFormat="1" applyFont="1" applyFill="1" applyBorder="1"/>
    <xf numFmtId="0" fontId="70" fillId="0" borderId="0" xfId="80" applyFont="1"/>
    <xf numFmtId="4" fontId="68" fillId="3" borderId="6" xfId="80" applyNumberFormat="1" applyFont="1" applyFill="1" applyBorder="1"/>
    <xf numFmtId="4" fontId="27" fillId="2" borderId="0" xfId="10" applyNumberFormat="1" applyFont="1" applyFill="1" applyBorder="1"/>
    <xf numFmtId="4" fontId="30" fillId="2" borderId="0" xfId="10" applyNumberFormat="1" applyFont="1" applyFill="1" applyBorder="1"/>
    <xf numFmtId="4" fontId="68" fillId="3" borderId="6" xfId="80" applyNumberFormat="1" applyFont="1" applyFill="1" applyBorder="1" applyAlignment="1">
      <alignment wrapText="1"/>
    </xf>
    <xf numFmtId="4" fontId="70" fillId="3" borderId="7" xfId="80" applyNumberFormat="1" applyFont="1" applyFill="1" applyBorder="1"/>
    <xf numFmtId="4" fontId="30" fillId="2" borderId="8" xfId="10" applyNumberFormat="1" applyFont="1" applyFill="1" applyBorder="1"/>
    <xf numFmtId="4" fontId="33" fillId="0" borderId="0" xfId="10" applyNumberFormat="1" applyFont="1" applyBorder="1"/>
    <xf numFmtId="4" fontId="32" fillId="0" borderId="0" xfId="10" applyNumberFormat="1" applyFont="1" applyBorder="1"/>
    <xf numFmtId="4" fontId="47" fillId="0" borderId="0" xfId="84" applyNumberFormat="1" applyFont="1"/>
    <xf numFmtId="4" fontId="47" fillId="0" borderId="0" xfId="80" applyNumberFormat="1" applyFont="1"/>
    <xf numFmtId="43" fontId="47" fillId="0" borderId="0" xfId="80" applyNumberFormat="1" applyFont="1"/>
    <xf numFmtId="0" fontId="47" fillId="0" borderId="0" xfId="80" applyFont="1"/>
    <xf numFmtId="4" fontId="47" fillId="0" borderId="0" xfId="80" applyNumberFormat="1" applyFont="1" applyBorder="1" applyAlignment="1">
      <alignment wrapText="1"/>
    </xf>
    <xf numFmtId="0" fontId="27" fillId="0" borderId="0" xfId="80" applyFont="1"/>
    <xf numFmtId="0" fontId="27" fillId="0" borderId="0" xfId="84" applyFont="1"/>
    <xf numFmtId="0" fontId="68" fillId="0" borderId="0" xfId="80" applyFont="1" applyBorder="1"/>
    <xf numFmtId="0" fontId="30" fillId="0" borderId="0" xfId="80" applyFont="1" applyBorder="1"/>
    <xf numFmtId="0" fontId="68" fillId="0" borderId="0" xfId="80" quotePrefix="1" applyFont="1" applyBorder="1" applyAlignment="1">
      <alignment horizontal="center"/>
    </xf>
    <xf numFmtId="168" fontId="30" fillId="0" borderId="0" xfId="80" applyNumberFormat="1" applyFont="1" applyBorder="1"/>
    <xf numFmtId="165" fontId="27" fillId="0" borderId="0" xfId="10" applyNumberFormat="1" applyFont="1" applyBorder="1"/>
    <xf numFmtId="165" fontId="30" fillId="0" borderId="0" xfId="10" applyNumberFormat="1" applyFont="1" applyBorder="1"/>
    <xf numFmtId="164" fontId="68" fillId="0" borderId="0" xfId="10" applyNumberFormat="1" applyFont="1" applyBorder="1"/>
    <xf numFmtId="1" fontId="56" fillId="3" borderId="2" xfId="4" applyNumberFormat="1" applyFont="1" applyFill="1" applyBorder="1" applyAlignment="1">
      <alignment horizontal="center"/>
    </xf>
    <xf numFmtId="166" fontId="30" fillId="3" borderId="6" xfId="2" applyNumberFormat="1" applyFont="1" applyFill="1" applyBorder="1" applyAlignment="1">
      <alignment horizontal="left"/>
    </xf>
    <xf numFmtId="4" fontId="27" fillId="0" borderId="34" xfId="4" applyNumberFormat="1" applyFont="1" applyBorder="1" applyAlignment="1">
      <alignment horizontal="center"/>
    </xf>
    <xf numFmtId="4" fontId="27" fillId="0" borderId="29" xfId="4" applyNumberFormat="1" applyFont="1" applyBorder="1" applyAlignment="1">
      <alignment horizontal="center"/>
    </xf>
    <xf numFmtId="166" fontId="30" fillId="3" borderId="5" xfId="2" applyNumberFormat="1" applyFont="1" applyFill="1" applyBorder="1" applyAlignment="1">
      <alignment horizontal="left"/>
    </xf>
    <xf numFmtId="166" fontId="33" fillId="0" borderId="0" xfId="2" applyNumberFormat="1" applyFont="1" applyBorder="1"/>
    <xf numFmtId="4" fontId="33" fillId="0" borderId="0" xfId="2" applyNumberFormat="1" applyFont="1"/>
    <xf numFmtId="43" fontId="33" fillId="0" borderId="0" xfId="2" applyNumberFormat="1" applyFont="1"/>
    <xf numFmtId="0" fontId="71" fillId="0" borderId="0" xfId="85" applyFont="1"/>
    <xf numFmtId="0" fontId="4" fillId="0" borderId="0" xfId="85"/>
    <xf numFmtId="0" fontId="72" fillId="0" borderId="0" xfId="2" applyFont="1" applyBorder="1"/>
    <xf numFmtId="0" fontId="3" fillId="0" borderId="0" xfId="2" applyFont="1" applyBorder="1" applyAlignment="1"/>
    <xf numFmtId="0" fontId="15" fillId="0" borderId="0" xfId="82" applyFont="1"/>
    <xf numFmtId="0" fontId="6" fillId="0" borderId="0" xfId="82" applyFont="1"/>
    <xf numFmtId="0" fontId="5" fillId="3" borderId="4" xfId="81" quotePrefix="1" applyNumberFormat="1" applyFont="1" applyFill="1" applyBorder="1" applyAlignment="1">
      <alignment horizontal="center"/>
    </xf>
    <xf numFmtId="0" fontId="5" fillId="3" borderId="1" xfId="81" quotePrefix="1" applyNumberFormat="1" applyFont="1" applyFill="1" applyBorder="1" applyAlignment="1">
      <alignment horizontal="center"/>
    </xf>
    <xf numFmtId="0" fontId="5" fillId="3" borderId="1" xfId="81" applyNumberFormat="1" applyFont="1" applyFill="1" applyBorder="1" applyAlignment="1">
      <alignment horizontal="center"/>
    </xf>
    <xf numFmtId="0" fontId="5" fillId="3" borderId="5" xfId="81" applyNumberFormat="1" applyFont="1" applyFill="1" applyBorder="1" applyAlignment="1">
      <alignment horizontal="center"/>
    </xf>
    <xf numFmtId="0" fontId="5" fillId="3" borderId="1" xfId="82" applyFont="1" applyFill="1" applyBorder="1" applyAlignment="1">
      <alignment horizontal="center"/>
    </xf>
    <xf numFmtId="0" fontId="5" fillId="0" borderId="0" xfId="82" applyFont="1"/>
    <xf numFmtId="2" fontId="6" fillId="2" borderId="25" xfId="81" applyNumberFormat="1" applyFont="1" applyFill="1" applyBorder="1"/>
    <xf numFmtId="2" fontId="6" fillId="2" borderId="2" xfId="81" applyNumberFormat="1" applyFont="1" applyFill="1" applyBorder="1"/>
    <xf numFmtId="2" fontId="6" fillId="2" borderId="2" xfId="83" applyNumberFormat="1" applyFont="1" applyFill="1" applyBorder="1" applyAlignment="1"/>
    <xf numFmtId="2" fontId="6" fillId="2" borderId="23" xfId="83" applyNumberFormat="1" applyFont="1" applyFill="1" applyBorder="1" applyAlignment="1"/>
    <xf numFmtId="2" fontId="6" fillId="2" borderId="2" xfId="83" applyNumberFormat="1" applyFont="1" applyFill="1" applyBorder="1" applyAlignment="1">
      <alignment horizontal="right"/>
    </xf>
    <xf numFmtId="2" fontId="6" fillId="0" borderId="0" xfId="82" applyNumberFormat="1" applyFont="1"/>
    <xf numFmtId="2" fontId="6" fillId="2" borderId="29" xfId="81" applyNumberFormat="1" applyFont="1" applyFill="1" applyBorder="1"/>
    <xf numFmtId="2" fontId="6" fillId="2" borderId="0" xfId="81" applyNumberFormat="1" applyFont="1" applyFill="1" applyBorder="1"/>
    <xf numFmtId="2" fontId="6" fillId="2" borderId="0" xfId="83" applyNumberFormat="1" applyFont="1" applyFill="1" applyBorder="1" applyAlignment="1"/>
    <xf numFmtId="2" fontId="6" fillId="2" borderId="6" xfId="83" applyNumberFormat="1" applyFont="1" applyFill="1" applyBorder="1" applyAlignment="1"/>
    <xf numFmtId="2" fontId="6" fillId="2" borderId="0" xfId="83" applyNumberFormat="1" applyFont="1" applyFill="1" applyBorder="1" applyAlignment="1">
      <alignment horizontal="right"/>
    </xf>
    <xf numFmtId="2" fontId="5" fillId="2" borderId="29" xfId="81" applyNumberFormat="1" applyFont="1" applyFill="1" applyBorder="1"/>
    <xf numFmtId="2" fontId="5" fillId="2" borderId="0" xfId="81" applyNumberFormat="1" applyFont="1" applyFill="1" applyBorder="1"/>
    <xf numFmtId="2" fontId="5" fillId="2" borderId="6" xfId="81" applyNumberFormat="1" applyFont="1" applyFill="1" applyBorder="1"/>
    <xf numFmtId="2" fontId="5" fillId="2" borderId="0" xfId="81" applyNumberFormat="1" applyFont="1" applyFill="1" applyBorder="1" applyAlignment="1">
      <alignment horizontal="right"/>
    </xf>
    <xf numFmtId="2" fontId="5" fillId="2" borderId="4" xfId="81" applyNumberFormat="1" applyFont="1" applyFill="1" applyBorder="1"/>
    <xf numFmtId="2" fontId="5" fillId="2" borderId="1" xfId="81" applyNumberFormat="1" applyFont="1" applyFill="1" applyBorder="1"/>
    <xf numFmtId="2" fontId="5" fillId="2" borderId="5" xfId="81" applyNumberFormat="1" applyFont="1" applyFill="1" applyBorder="1"/>
    <xf numFmtId="2" fontId="5" fillId="2" borderId="1" xfId="82" applyNumberFormat="1" applyFont="1" applyFill="1" applyBorder="1" applyAlignment="1">
      <alignment horizontal="right"/>
    </xf>
    <xf numFmtId="0" fontId="8" fillId="0" borderId="0" xfId="82" applyFont="1"/>
    <xf numFmtId="166" fontId="8" fillId="0" borderId="0" xfId="81" applyNumberFormat="1" applyFont="1" applyBorder="1"/>
    <xf numFmtId="0" fontId="6" fillId="0" borderId="0" xfId="82" applyFont="1" applyBorder="1"/>
    <xf numFmtId="176" fontId="24" fillId="0" borderId="0" xfId="83" applyNumberFormat="1" applyFont="1" applyBorder="1" applyAlignment="1" applyProtection="1">
      <alignment horizontal="center"/>
    </xf>
    <xf numFmtId="170" fontId="6" fillId="0" borderId="0" xfId="83" applyNumberFormat="1" applyFont="1" applyBorder="1" applyAlignment="1">
      <alignment horizontal="center"/>
    </xf>
    <xf numFmtId="0" fontId="3" fillId="0" borderId="0" xfId="0" applyFont="1"/>
    <xf numFmtId="0" fontId="5" fillId="5" borderId="39" xfId="49" applyFont="1" applyFill="1" applyBorder="1"/>
    <xf numFmtId="0" fontId="5" fillId="5" borderId="8" xfId="49" applyFont="1" applyFill="1" applyBorder="1" applyAlignment="1">
      <alignment textRotation="90"/>
    </xf>
    <xf numFmtId="0" fontId="25" fillId="5" borderId="40" xfId="49" applyFont="1" applyFill="1" applyBorder="1" applyAlignment="1">
      <alignment textRotation="90" wrapText="1"/>
    </xf>
    <xf numFmtId="0" fontId="5" fillId="5" borderId="32" xfId="49" applyFont="1" applyFill="1" applyBorder="1" applyAlignment="1">
      <alignment textRotation="90" wrapText="1"/>
    </xf>
    <xf numFmtId="0" fontId="25" fillId="5" borderId="32" xfId="49" applyFont="1" applyFill="1" applyBorder="1" applyAlignment="1">
      <alignment textRotation="90" wrapText="1"/>
    </xf>
    <xf numFmtId="4" fontId="5" fillId="5" borderId="32" xfId="49" applyNumberFormat="1" applyFont="1" applyFill="1" applyBorder="1" applyAlignment="1">
      <alignment textRotation="90" wrapText="1"/>
    </xf>
    <xf numFmtId="2" fontId="5" fillId="5" borderId="32" xfId="49" applyNumberFormat="1" applyFont="1" applyFill="1" applyBorder="1" applyAlignment="1">
      <alignment textRotation="90" wrapText="1"/>
    </xf>
    <xf numFmtId="4" fontId="5" fillId="5" borderId="31" xfId="49" applyNumberFormat="1" applyFont="1" applyFill="1" applyBorder="1" applyAlignment="1">
      <alignment textRotation="90" wrapText="1"/>
    </xf>
    <xf numFmtId="4" fontId="5" fillId="5" borderId="39" xfId="49" applyNumberFormat="1" applyFont="1" applyFill="1" applyBorder="1" applyAlignment="1">
      <alignment textRotation="90" wrapText="1"/>
    </xf>
    <xf numFmtId="0" fontId="5" fillId="0" borderId="0" xfId="49" applyFont="1"/>
    <xf numFmtId="0" fontId="62" fillId="0" borderId="0" xfId="0" applyFont="1"/>
    <xf numFmtId="0" fontId="5" fillId="5" borderId="22" xfId="49" applyFont="1" applyFill="1" applyBorder="1"/>
    <xf numFmtId="4" fontId="6" fillId="0" borderId="42" xfId="49" applyNumberFormat="1" applyFont="1" applyBorder="1"/>
    <xf numFmtId="2" fontId="6" fillId="0" borderId="43" xfId="49" applyNumberFormat="1" applyFont="1" applyBorder="1"/>
    <xf numFmtId="4" fontId="6" fillId="0" borderId="43" xfId="49" applyNumberFormat="1" applyFont="1" applyBorder="1"/>
    <xf numFmtId="4" fontId="6" fillId="0" borderId="44" xfId="49" applyNumberFormat="1" applyFont="1" applyBorder="1"/>
    <xf numFmtId="4" fontId="5" fillId="0" borderId="19" xfId="49" applyNumberFormat="1" applyFont="1" applyBorder="1"/>
    <xf numFmtId="0" fontId="6" fillId="0" borderId="0" xfId="49" applyFont="1"/>
    <xf numFmtId="0" fontId="14" fillId="0" borderId="0" xfId="0" applyFont="1"/>
    <xf numFmtId="0" fontId="5" fillId="5" borderId="17" xfId="49" applyFont="1" applyFill="1" applyBorder="1"/>
    <xf numFmtId="4" fontId="6" fillId="0" borderId="46" xfId="49" applyNumberFormat="1" applyFont="1" applyBorder="1"/>
    <xf numFmtId="2" fontId="6" fillId="0" borderId="47" xfId="49" applyNumberFormat="1" applyFont="1" applyBorder="1"/>
    <xf numFmtId="4" fontId="6" fillId="0" borderId="47" xfId="49" applyNumberFormat="1" applyFont="1" applyBorder="1"/>
    <xf numFmtId="4" fontId="6" fillId="0" borderId="48" xfId="49" applyNumberFormat="1" applyFont="1" applyBorder="1"/>
    <xf numFmtId="4" fontId="5" fillId="0" borderId="16" xfId="49" applyNumberFormat="1" applyFont="1" applyBorder="1"/>
    <xf numFmtId="0" fontId="5" fillId="5" borderId="14" xfId="49" applyFont="1" applyFill="1" applyBorder="1"/>
    <xf numFmtId="4" fontId="6" fillId="0" borderId="49" xfId="49" applyNumberFormat="1" applyFont="1" applyBorder="1"/>
    <xf numFmtId="2" fontId="6" fillId="0" borderId="50" xfId="49" applyNumberFormat="1" applyFont="1" applyBorder="1"/>
    <xf numFmtId="4" fontId="6" fillId="0" borderId="50" xfId="49" applyNumberFormat="1" applyFont="1" applyBorder="1"/>
    <xf numFmtId="4" fontId="6" fillId="0" borderId="51" xfId="49" applyNumberFormat="1" applyFont="1" applyBorder="1"/>
    <xf numFmtId="4" fontId="5" fillId="0" borderId="13" xfId="49" applyNumberFormat="1" applyFont="1" applyBorder="1"/>
    <xf numFmtId="0" fontId="5" fillId="5" borderId="38" xfId="49" applyFont="1" applyFill="1" applyBorder="1"/>
    <xf numFmtId="4" fontId="6" fillId="0" borderId="52" xfId="49" applyNumberFormat="1" applyFont="1" applyBorder="1"/>
    <xf numFmtId="2" fontId="6" fillId="0" borderId="27" xfId="49" applyNumberFormat="1" applyFont="1" applyBorder="1"/>
    <xf numFmtId="4" fontId="6" fillId="0" borderId="27" xfId="49" applyNumberFormat="1" applyFont="1" applyBorder="1"/>
    <xf numFmtId="4" fontId="6" fillId="0" borderId="53" xfId="49" applyNumberFormat="1" applyFont="1" applyBorder="1"/>
    <xf numFmtId="4" fontId="5" fillId="0" borderId="54" xfId="49" applyNumberFormat="1" applyFont="1" applyBorder="1"/>
    <xf numFmtId="0" fontId="5" fillId="5" borderId="35" xfId="49" applyFont="1" applyFill="1" applyBorder="1"/>
    <xf numFmtId="4" fontId="6" fillId="0" borderId="55" xfId="49" applyNumberFormat="1" applyFont="1" applyBorder="1"/>
    <xf numFmtId="2" fontId="6" fillId="0" borderId="30" xfId="49" applyNumberFormat="1" applyFont="1" applyBorder="1"/>
    <xf numFmtId="4" fontId="6" fillId="0" borderId="30" xfId="49" applyNumberFormat="1" applyFont="1" applyBorder="1"/>
    <xf numFmtId="4" fontId="6" fillId="0" borderId="56" xfId="49" applyNumberFormat="1" applyFont="1" applyBorder="1"/>
    <xf numFmtId="4" fontId="5" fillId="0" borderId="57" xfId="49" applyNumberFormat="1" applyFont="1" applyBorder="1"/>
    <xf numFmtId="0" fontId="8" fillId="0" borderId="0" xfId="0" applyFont="1"/>
    <xf numFmtId="0" fontId="63" fillId="0" borderId="0" xfId="0" applyFont="1"/>
    <xf numFmtId="2" fontId="14" fillId="0" borderId="47" xfId="0" applyNumberFormat="1" applyFont="1" applyBorder="1"/>
    <xf numFmtId="0" fontId="73" fillId="0" borderId="0" xfId="0" applyFont="1"/>
    <xf numFmtId="0" fontId="5" fillId="5" borderId="39" xfId="41" applyFont="1" applyFill="1" applyBorder="1" applyAlignment="1">
      <alignment wrapText="1"/>
    </xf>
    <xf numFmtId="0" fontId="5" fillId="5" borderId="8" xfId="41" applyFont="1" applyFill="1" applyBorder="1" applyAlignment="1">
      <alignment textRotation="90" wrapText="1"/>
    </xf>
    <xf numFmtId="4" fontId="5" fillId="5" borderId="40" xfId="41" applyNumberFormat="1" applyFont="1" applyFill="1" applyBorder="1" applyAlignment="1">
      <alignment textRotation="90" wrapText="1"/>
    </xf>
    <xf numFmtId="2" fontId="5" fillId="5" borderId="32" xfId="41" applyNumberFormat="1" applyFont="1" applyFill="1" applyBorder="1" applyAlignment="1">
      <alignment textRotation="90" wrapText="1"/>
    </xf>
    <xf numFmtId="4" fontId="5" fillId="5" borderId="32" xfId="41" applyNumberFormat="1" applyFont="1" applyFill="1" applyBorder="1" applyAlignment="1">
      <alignment textRotation="90" wrapText="1"/>
    </xf>
    <xf numFmtId="0" fontId="5" fillId="5" borderId="32" xfId="41" applyFont="1" applyFill="1" applyBorder="1" applyAlignment="1">
      <alignment textRotation="90" wrapText="1"/>
    </xf>
    <xf numFmtId="4" fontId="5" fillId="5" borderId="31" xfId="41" applyNumberFormat="1" applyFont="1" applyFill="1" applyBorder="1" applyAlignment="1">
      <alignment textRotation="90" wrapText="1"/>
    </xf>
    <xf numFmtId="0" fontId="5" fillId="5" borderId="39" xfId="41" applyFont="1" applyFill="1" applyBorder="1" applyAlignment="1">
      <alignment textRotation="90" wrapText="1"/>
    </xf>
    <xf numFmtId="0" fontId="19" fillId="5" borderId="22" xfId="41" applyFont="1" applyFill="1" applyBorder="1"/>
    <xf numFmtId="4" fontId="16" fillId="0" borderId="42" xfId="41" applyNumberFormat="1" applyFont="1" applyBorder="1"/>
    <xf numFmtId="2" fontId="16" fillId="0" borderId="43" xfId="41" applyNumberFormat="1" applyFont="1" applyBorder="1"/>
    <xf numFmtId="4" fontId="16" fillId="0" borderId="43" xfId="41" applyNumberFormat="1" applyFont="1" applyBorder="1"/>
    <xf numFmtId="0" fontId="16" fillId="0" borderId="43" xfId="41" applyFont="1" applyBorder="1"/>
    <xf numFmtId="4" fontId="16" fillId="0" borderId="44" xfId="41" applyNumberFormat="1" applyFont="1" applyBorder="1"/>
    <xf numFmtId="2" fontId="19" fillId="0" borderId="19" xfId="41" applyNumberFormat="1" applyFont="1" applyBorder="1"/>
    <xf numFmtId="0" fontId="19" fillId="5" borderId="17" xfId="41" applyFont="1" applyFill="1" applyBorder="1"/>
    <xf numFmtId="4" fontId="16" fillId="0" borderId="46" xfId="41" applyNumberFormat="1" applyFont="1" applyBorder="1"/>
    <xf numFmtId="2" fontId="16" fillId="0" borderId="47" xfId="41" applyNumberFormat="1" applyFont="1" applyBorder="1"/>
    <xf numFmtId="4" fontId="16" fillId="0" borderId="47" xfId="41" applyNumberFormat="1" applyFont="1" applyBorder="1"/>
    <xf numFmtId="0" fontId="16" fillId="0" borderId="47" xfId="41" applyFont="1" applyBorder="1"/>
    <xf numFmtId="4" fontId="16" fillId="0" borderId="48" xfId="41" applyNumberFormat="1" applyFont="1" applyBorder="1"/>
    <xf numFmtId="2" fontId="19" fillId="0" borderId="16" xfId="41" applyNumberFormat="1" applyFont="1" applyBorder="1"/>
    <xf numFmtId="0" fontId="19" fillId="5" borderId="14" xfId="41" applyFont="1" applyFill="1" applyBorder="1"/>
    <xf numFmtId="4" fontId="16" fillId="0" borderId="49" xfId="41" applyNumberFormat="1" applyFont="1" applyBorder="1"/>
    <xf numFmtId="2" fontId="16" fillId="0" borderId="50" xfId="41" applyNumberFormat="1" applyFont="1" applyBorder="1"/>
    <xf numFmtId="4" fontId="16" fillId="0" borderId="50" xfId="41" applyNumberFormat="1" applyFont="1" applyBorder="1"/>
    <xf numFmtId="0" fontId="16" fillId="0" borderId="50" xfId="41" applyFont="1" applyBorder="1"/>
    <xf numFmtId="4" fontId="16" fillId="0" borderId="51" xfId="41" applyNumberFormat="1" applyFont="1" applyBorder="1"/>
    <xf numFmtId="2" fontId="19" fillId="0" borderId="13" xfId="41" applyNumberFormat="1" applyFont="1" applyBorder="1"/>
    <xf numFmtId="0" fontId="19" fillId="5" borderId="38" xfId="41" applyFont="1" applyFill="1" applyBorder="1"/>
    <xf numFmtId="4" fontId="16" fillId="0" borderId="52" xfId="41" applyNumberFormat="1" applyFont="1" applyBorder="1"/>
    <xf numFmtId="2" fontId="16" fillId="0" borderId="27" xfId="41" applyNumberFormat="1" applyFont="1" applyBorder="1"/>
    <xf numFmtId="4" fontId="16" fillId="0" borderId="27" xfId="41" applyNumberFormat="1" applyFont="1" applyBorder="1"/>
    <xf numFmtId="0" fontId="16" fillId="0" borderId="27" xfId="41" applyFont="1" applyBorder="1"/>
    <xf numFmtId="4" fontId="16" fillId="0" borderId="53" xfId="41" applyNumberFormat="1" applyFont="1" applyBorder="1"/>
    <xf numFmtId="2" fontId="19" fillId="0" borderId="54" xfId="41" applyNumberFormat="1" applyFont="1" applyBorder="1"/>
    <xf numFmtId="0" fontId="19" fillId="5" borderId="35" xfId="41" applyFont="1" applyFill="1" applyBorder="1"/>
    <xf numFmtId="4" fontId="16" fillId="0" borderId="55" xfId="41" applyNumberFormat="1" applyFont="1" applyBorder="1"/>
    <xf numFmtId="2" fontId="16" fillId="0" borderId="30" xfId="41" applyNumberFormat="1" applyFont="1" applyBorder="1"/>
    <xf numFmtId="4" fontId="16" fillId="0" borderId="30" xfId="41" applyNumberFormat="1" applyFont="1" applyBorder="1"/>
    <xf numFmtId="0" fontId="16" fillId="0" borderId="30" xfId="41" applyFont="1" applyBorder="1"/>
    <xf numFmtId="4" fontId="16" fillId="0" borderId="56" xfId="41" applyNumberFormat="1" applyFont="1" applyBorder="1"/>
    <xf numFmtId="2" fontId="19" fillId="0" borderId="57" xfId="41" applyNumberFormat="1" applyFont="1" applyBorder="1"/>
    <xf numFmtId="0" fontId="19" fillId="5" borderId="47" xfId="41" applyFont="1" applyFill="1" applyBorder="1"/>
    <xf numFmtId="2" fontId="63" fillId="0" borderId="47" xfId="0" applyNumberFormat="1" applyFont="1" applyBorder="1"/>
    <xf numFmtId="0" fontId="3" fillId="0" borderId="0" xfId="0" applyFont="1" applyAlignment="1">
      <alignment horizontal="left"/>
    </xf>
    <xf numFmtId="0" fontId="5" fillId="5" borderId="39" xfId="50" applyFont="1" applyFill="1" applyBorder="1" applyAlignment="1">
      <alignment wrapText="1"/>
    </xf>
    <xf numFmtId="0" fontId="5" fillId="5" borderId="39" xfId="50" applyFont="1" applyFill="1" applyBorder="1" applyAlignment="1">
      <alignment textRotation="90" wrapText="1"/>
    </xf>
    <xf numFmtId="4" fontId="5" fillId="5" borderId="7" xfId="50" applyNumberFormat="1" applyFont="1" applyFill="1" applyBorder="1" applyAlignment="1">
      <alignment textRotation="90" wrapText="1"/>
    </xf>
    <xf numFmtId="2" fontId="5" fillId="5" borderId="32" xfId="50" applyNumberFormat="1" applyFont="1" applyFill="1" applyBorder="1" applyAlignment="1">
      <alignment textRotation="90" wrapText="1"/>
    </xf>
    <xf numFmtId="4" fontId="5" fillId="5" borderId="32" xfId="50" applyNumberFormat="1" applyFont="1" applyFill="1" applyBorder="1" applyAlignment="1">
      <alignment textRotation="90" wrapText="1"/>
    </xf>
    <xf numFmtId="4" fontId="5" fillId="5" borderId="28" xfId="50" applyNumberFormat="1" applyFont="1" applyFill="1" applyBorder="1" applyAlignment="1">
      <alignment textRotation="90" wrapText="1"/>
    </xf>
    <xf numFmtId="4" fontId="5" fillId="5" borderId="39" xfId="50" applyNumberFormat="1" applyFont="1" applyFill="1" applyBorder="1" applyAlignment="1">
      <alignment textRotation="90" wrapText="1"/>
    </xf>
    <xf numFmtId="0" fontId="5" fillId="5" borderId="19" xfId="50" applyFont="1" applyFill="1" applyBorder="1"/>
    <xf numFmtId="4" fontId="6" fillId="0" borderId="58" xfId="50" applyNumberFormat="1" applyFont="1" applyBorder="1"/>
    <xf numFmtId="2" fontId="6" fillId="0" borderId="43" xfId="50" applyNumberFormat="1" applyFont="1" applyBorder="1"/>
    <xf numFmtId="4" fontId="6" fillId="0" borderId="43" xfId="50" applyNumberFormat="1" applyFont="1" applyBorder="1"/>
    <xf numFmtId="4" fontId="6" fillId="0" borderId="59" xfId="50" applyNumberFormat="1" applyFont="1" applyBorder="1"/>
    <xf numFmtId="4" fontId="5" fillId="0" borderId="19" xfId="50" applyNumberFormat="1" applyFont="1" applyBorder="1"/>
    <xf numFmtId="0" fontId="5" fillId="5" borderId="16" xfId="50" applyFont="1" applyFill="1" applyBorder="1"/>
    <xf numFmtId="4" fontId="6" fillId="0" borderId="60" xfId="50" applyNumberFormat="1" applyFont="1" applyBorder="1"/>
    <xf numFmtId="2" fontId="6" fillId="0" borderId="47" xfId="50" applyNumberFormat="1" applyFont="1" applyBorder="1"/>
    <xf numFmtId="4" fontId="6" fillId="0" borderId="47" xfId="50" applyNumberFormat="1" applyFont="1" applyBorder="1"/>
    <xf numFmtId="4" fontId="6" fillId="0" borderId="61" xfId="50" applyNumberFormat="1" applyFont="1" applyBorder="1"/>
    <xf numFmtId="4" fontId="5" fillId="0" borderId="16" xfId="50" applyNumberFormat="1" applyFont="1" applyBorder="1"/>
    <xf numFmtId="0" fontId="5" fillId="5" borderId="13" xfId="50" applyFont="1" applyFill="1" applyBorder="1"/>
    <xf numFmtId="4" fontId="6" fillId="0" borderId="62" xfId="50" applyNumberFormat="1" applyFont="1" applyBorder="1"/>
    <xf numFmtId="2" fontId="6" fillId="0" borderId="50" xfId="50" applyNumberFormat="1" applyFont="1" applyBorder="1"/>
    <xf numFmtId="4" fontId="6" fillId="0" borderId="50" xfId="50" applyNumberFormat="1" applyFont="1" applyBorder="1"/>
    <xf numFmtId="4" fontId="6" fillId="0" borderId="63" xfId="50" applyNumberFormat="1" applyFont="1" applyBorder="1"/>
    <xf numFmtId="4" fontId="5" fillId="0" borderId="13" xfId="50" applyNumberFormat="1" applyFont="1" applyBorder="1"/>
    <xf numFmtId="0" fontId="5" fillId="5" borderId="54" xfId="50" applyFont="1" applyFill="1" applyBorder="1"/>
    <xf numFmtId="4" fontId="6" fillId="0" borderId="26" xfId="50" applyNumberFormat="1" applyFont="1" applyBorder="1"/>
    <xf numFmtId="2" fontId="6" fillId="0" borderId="27" xfId="50" applyNumberFormat="1" applyFont="1" applyBorder="1"/>
    <xf numFmtId="4" fontId="6" fillId="0" borderId="27" xfId="50" applyNumberFormat="1" applyFont="1" applyBorder="1"/>
    <xf numFmtId="4" fontId="6" fillId="0" borderId="37" xfId="50" applyNumberFormat="1" applyFont="1" applyBorder="1"/>
    <xf numFmtId="4" fontId="5" fillId="0" borderId="54" xfId="50" applyNumberFormat="1" applyFont="1" applyBorder="1"/>
    <xf numFmtId="0" fontId="5" fillId="5" borderId="57" xfId="50" applyFont="1" applyFill="1" applyBorder="1"/>
    <xf numFmtId="4" fontId="6" fillId="0" borderId="36" xfId="50" applyNumberFormat="1" applyFont="1" applyBorder="1"/>
    <xf numFmtId="2" fontId="6" fillId="0" borderId="30" xfId="50" applyNumberFormat="1" applyFont="1" applyBorder="1"/>
    <xf numFmtId="4" fontId="6" fillId="0" borderId="30" xfId="50" applyNumberFormat="1" applyFont="1" applyBorder="1"/>
    <xf numFmtId="4" fontId="6" fillId="0" borderId="34" xfId="50" applyNumberFormat="1" applyFont="1" applyBorder="1"/>
    <xf numFmtId="4" fontId="5" fillId="0" borderId="57" xfId="50" applyNumberFormat="1" applyFont="1" applyBorder="1"/>
    <xf numFmtId="0" fontId="5" fillId="5" borderId="18" xfId="50" applyFont="1" applyFill="1" applyBorder="1"/>
    <xf numFmtId="0" fontId="5" fillId="5" borderId="15" xfId="50" applyFont="1" applyFill="1" applyBorder="1"/>
    <xf numFmtId="0" fontId="5" fillId="5" borderId="12" xfId="50" applyFont="1" applyFill="1" applyBorder="1"/>
    <xf numFmtId="2" fontId="63" fillId="0" borderId="50" xfId="0" applyNumberFormat="1" applyFont="1" applyBorder="1"/>
    <xf numFmtId="0" fontId="75" fillId="2" borderId="0" xfId="2" applyFont="1" applyFill="1" applyBorder="1" applyAlignment="1"/>
    <xf numFmtId="0" fontId="75" fillId="0" borderId="0" xfId="2" applyFont="1"/>
    <xf numFmtId="4" fontId="75" fillId="0" borderId="0" xfId="2" applyNumberFormat="1" applyFont="1" applyBorder="1"/>
    <xf numFmtId="166" fontId="75" fillId="0" borderId="0" xfId="2" applyNumberFormat="1" applyFont="1" applyBorder="1" applyAlignment="1">
      <alignment horizontal="right"/>
    </xf>
    <xf numFmtId="173" fontId="75" fillId="0" borderId="0" xfId="4" applyNumberFormat="1" applyFont="1" applyBorder="1" applyAlignment="1">
      <alignment horizontal="right"/>
    </xf>
    <xf numFmtId="0" fontId="75" fillId="0" borderId="0" xfId="2" applyFont="1" applyBorder="1"/>
    <xf numFmtId="0" fontId="78" fillId="3" borderId="21" xfId="2" applyFont="1" applyFill="1" applyBorder="1" applyAlignment="1">
      <alignment horizontal="right"/>
    </xf>
    <xf numFmtId="0" fontId="78" fillId="3" borderId="2" xfId="2" applyFont="1" applyFill="1" applyBorder="1" applyAlignment="1">
      <alignment horizontal="center"/>
    </xf>
    <xf numFmtId="0" fontId="78" fillId="3" borderId="24" xfId="2" applyFont="1" applyFill="1" applyBorder="1" applyAlignment="1">
      <alignment horizontal="center"/>
    </xf>
    <xf numFmtId="0" fontId="78" fillId="3" borderId="10" xfId="2" applyFont="1" applyFill="1" applyBorder="1" applyAlignment="1">
      <alignment horizontal="center"/>
    </xf>
    <xf numFmtId="0" fontId="78" fillId="3" borderId="0" xfId="2" applyFont="1" applyFill="1" applyBorder="1" applyAlignment="1">
      <alignment horizontal="center"/>
    </xf>
    <xf numFmtId="0" fontId="78" fillId="3" borderId="11" xfId="2" applyFont="1" applyFill="1" applyBorder="1" applyAlignment="1">
      <alignment horizontal="center"/>
    </xf>
    <xf numFmtId="0" fontId="78" fillId="3" borderId="10" xfId="2" applyFont="1" applyFill="1" applyBorder="1" applyAlignment="1">
      <alignment horizontal="right"/>
    </xf>
    <xf numFmtId="0" fontId="78" fillId="3" borderId="9" xfId="2" applyFont="1" applyFill="1" applyBorder="1" applyAlignment="1">
      <alignment horizontal="right"/>
    </xf>
    <xf numFmtId="0" fontId="78" fillId="3" borderId="1" xfId="2" applyFont="1" applyFill="1" applyBorder="1" applyAlignment="1">
      <alignment horizontal="center"/>
    </xf>
    <xf numFmtId="0" fontId="78" fillId="3" borderId="3" xfId="2" applyFont="1" applyFill="1" applyBorder="1" applyAlignment="1">
      <alignment horizontal="center"/>
    </xf>
    <xf numFmtId="0" fontId="77" fillId="0" borderId="0" xfId="2" applyFont="1"/>
    <xf numFmtId="0" fontId="5" fillId="3" borderId="23" xfId="2" applyFont="1" applyFill="1" applyBorder="1" applyAlignment="1"/>
    <xf numFmtId="0" fontId="6" fillId="3" borderId="6" xfId="2" applyFont="1" applyFill="1" applyBorder="1" applyAlignment="1"/>
    <xf numFmtId="43" fontId="6" fillId="0" borderId="0" xfId="48" applyFont="1" applyFill="1" applyBorder="1"/>
    <xf numFmtId="0" fontId="39" fillId="0" borderId="0" xfId="2" applyFont="1" applyFill="1" applyBorder="1" applyAlignment="1">
      <alignment horizontal="center"/>
    </xf>
    <xf numFmtId="43" fontId="79" fillId="0" borderId="0" xfId="2" applyNumberFormat="1" applyFont="1" applyBorder="1"/>
    <xf numFmtId="43" fontId="75" fillId="0" borderId="0" xfId="2" applyNumberFormat="1" applyFont="1"/>
    <xf numFmtId="0" fontId="74" fillId="0" borderId="1" xfId="2" applyFont="1" applyFill="1" applyBorder="1" applyAlignment="1"/>
    <xf numFmtId="0" fontId="74" fillId="0" borderId="0" xfId="2" applyFont="1" applyAlignment="1"/>
    <xf numFmtId="0" fontId="81" fillId="0" borderId="0" xfId="2" applyFont="1" applyFill="1"/>
    <xf numFmtId="166" fontId="5" fillId="3" borderId="2" xfId="81" applyNumberFormat="1" applyFont="1" applyFill="1" applyBorder="1" applyAlignment="1">
      <alignment horizontal="center"/>
    </xf>
    <xf numFmtId="166" fontId="5" fillId="3" borderId="23" xfId="81" applyNumberFormat="1" applyFont="1" applyFill="1" applyBorder="1" applyAlignment="1">
      <alignment horizontal="center"/>
    </xf>
    <xf numFmtId="0" fontId="75" fillId="0" borderId="0" xfId="2" applyFont="1" applyFill="1"/>
    <xf numFmtId="0" fontId="75" fillId="0" borderId="0" xfId="2" applyFont="1" applyFill="1" applyAlignment="1">
      <alignment horizontal="left"/>
    </xf>
    <xf numFmtId="170" fontId="30" fillId="2" borderId="11" xfId="4" applyNumberFormat="1" applyFont="1" applyFill="1" applyBorder="1" applyAlignment="1">
      <alignment horizontal="center"/>
    </xf>
    <xf numFmtId="170" fontId="30" fillId="0" borderId="11" xfId="4" applyNumberFormat="1" applyFont="1" applyFill="1" applyBorder="1" applyAlignment="1">
      <alignment horizontal="center"/>
    </xf>
    <xf numFmtId="170" fontId="30" fillId="0" borderId="3" xfId="4" applyNumberFormat="1" applyFont="1" applyFill="1" applyBorder="1" applyAlignment="1">
      <alignment horizontal="center"/>
    </xf>
    <xf numFmtId="0" fontId="30" fillId="3" borderId="1" xfId="2" applyFont="1" applyFill="1" applyBorder="1" applyAlignment="1">
      <alignment horizontal="center"/>
    </xf>
    <xf numFmtId="170" fontId="27" fillId="2" borderId="24" xfId="2" applyNumberFormat="1" applyFont="1" applyFill="1" applyBorder="1" applyAlignment="1">
      <alignment horizontal="right"/>
    </xf>
    <xf numFmtId="170" fontId="27" fillId="2" borderId="11" xfId="2" applyNumberFormat="1" applyFont="1" applyFill="1" applyBorder="1" applyAlignment="1">
      <alignment horizontal="right"/>
    </xf>
    <xf numFmtId="170" fontId="27" fillId="0" borderId="11" xfId="2" applyNumberFormat="1" applyFont="1" applyFill="1" applyBorder="1" applyAlignment="1">
      <alignment horizontal="right"/>
    </xf>
    <xf numFmtId="170" fontId="27" fillId="0" borderId="3" xfId="2" applyNumberFormat="1" applyFont="1" applyFill="1" applyBorder="1" applyAlignment="1">
      <alignment horizontal="right"/>
    </xf>
    <xf numFmtId="0" fontId="30" fillId="3" borderId="8" xfId="2" applyFont="1" applyFill="1" applyBorder="1" applyAlignment="1">
      <alignment horizontal="center"/>
    </xf>
    <xf numFmtId="0" fontId="30" fillId="3" borderId="33" xfId="2" applyFont="1" applyFill="1" applyBorder="1" applyAlignment="1">
      <alignment horizontal="right"/>
    </xf>
    <xf numFmtId="0" fontId="30" fillId="3" borderId="8" xfId="2" applyFont="1" applyFill="1" applyBorder="1" applyAlignment="1">
      <alignment horizontal="right"/>
    </xf>
    <xf numFmtId="0" fontId="30" fillId="5" borderId="8" xfId="2" applyFont="1" applyFill="1" applyBorder="1" applyAlignment="1">
      <alignment horizontal="right"/>
    </xf>
    <xf numFmtId="177" fontId="30" fillId="3" borderId="33" xfId="4" applyNumberFormat="1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24" xfId="2" applyFont="1" applyFill="1" applyBorder="1" applyAlignment="1">
      <alignment horizontal="right"/>
    </xf>
    <xf numFmtId="170" fontId="6" fillId="2" borderId="24" xfId="2" applyNumberFormat="1" applyFont="1" applyFill="1" applyBorder="1" applyAlignment="1">
      <alignment horizontal="right"/>
    </xf>
    <xf numFmtId="170" fontId="6" fillId="2" borderId="11" xfId="2" applyNumberFormat="1" applyFont="1" applyFill="1" applyBorder="1" applyAlignment="1">
      <alignment horizontal="right"/>
    </xf>
    <xf numFmtId="170" fontId="6" fillId="2" borderId="11" xfId="2" applyNumberFormat="1" applyFont="1" applyFill="1" applyBorder="1"/>
    <xf numFmtId="170" fontId="6" fillId="2" borderId="3" xfId="2" applyNumberFormat="1" applyFont="1" applyFill="1" applyBorder="1" applyAlignment="1">
      <alignment horizontal="right"/>
    </xf>
    <xf numFmtId="177" fontId="5" fillId="3" borderId="24" xfId="4" applyNumberFormat="1" applyFont="1" applyFill="1" applyBorder="1" applyAlignment="1">
      <alignment horizontal="center"/>
    </xf>
    <xf numFmtId="170" fontId="5" fillId="2" borderId="24" xfId="2" applyNumberFormat="1" applyFont="1" applyFill="1" applyBorder="1" applyAlignment="1">
      <alignment horizontal="right"/>
    </xf>
    <xf numFmtId="170" fontId="5" fillId="2" borderId="11" xfId="2" applyNumberFormat="1" applyFont="1" applyFill="1" applyBorder="1" applyAlignment="1">
      <alignment horizontal="right"/>
    </xf>
    <xf numFmtId="170" fontId="5" fillId="2" borderId="3" xfId="2" applyNumberFormat="1" applyFont="1" applyFill="1" applyBorder="1" applyAlignment="1">
      <alignment horizontal="right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12" fillId="0" borderId="1" xfId="2" applyFont="1" applyBorder="1"/>
    <xf numFmtId="0" fontId="74" fillId="0" borderId="1" xfId="2" applyFont="1" applyBorder="1" applyAlignment="1"/>
    <xf numFmtId="0" fontId="30" fillId="3" borderId="25" xfId="2" applyFont="1" applyFill="1" applyBorder="1" applyAlignment="1">
      <alignment horizontal="center"/>
    </xf>
    <xf numFmtId="0" fontId="30" fillId="3" borderId="29" xfId="2" applyFont="1" applyFill="1" applyBorder="1" applyAlignment="1">
      <alignment horizontal="center"/>
    </xf>
    <xf numFmtId="170" fontId="27" fillId="2" borderId="25" xfId="2" applyNumberFormat="1" applyFont="1" applyFill="1" applyBorder="1" applyAlignment="1">
      <alignment horizontal="right"/>
    </xf>
    <xf numFmtId="170" fontId="27" fillId="2" borderId="29" xfId="2" applyNumberFormat="1" applyFont="1" applyFill="1" applyBorder="1" applyAlignment="1">
      <alignment horizontal="right"/>
    </xf>
    <xf numFmtId="170" fontId="27" fillId="2" borderId="4" xfId="2" applyNumberFormat="1" applyFont="1" applyFill="1" applyBorder="1" applyAlignment="1">
      <alignment horizontal="right"/>
    </xf>
    <xf numFmtId="170" fontId="27" fillId="2" borderId="2" xfId="2" applyNumberFormat="1" applyFont="1" applyFill="1" applyBorder="1" applyAlignment="1">
      <alignment horizontal="center"/>
    </xf>
    <xf numFmtId="2" fontId="27" fillId="2" borderId="25" xfId="2" applyNumberFormat="1" applyFont="1" applyFill="1" applyBorder="1"/>
    <xf numFmtId="2" fontId="27" fillId="2" borderId="29" xfId="2" applyNumberFormat="1" applyFont="1" applyFill="1" applyBorder="1"/>
    <xf numFmtId="2" fontId="27" fillId="2" borderId="4" xfId="2" applyNumberFormat="1" applyFont="1" applyFill="1" applyBorder="1"/>
    <xf numFmtId="2" fontId="6" fillId="2" borderId="25" xfId="4" applyNumberFormat="1" applyFont="1" applyFill="1" applyBorder="1"/>
    <xf numFmtId="2" fontId="6" fillId="2" borderId="2" xfId="4" applyNumberFormat="1" applyFont="1" applyFill="1" applyBorder="1"/>
    <xf numFmtId="2" fontId="6" fillId="2" borderId="23" xfId="4" applyNumberFormat="1" applyFont="1" applyFill="1" applyBorder="1"/>
    <xf numFmtId="2" fontId="5" fillId="2" borderId="2" xfId="4" applyNumberFormat="1" applyFont="1" applyFill="1" applyBorder="1"/>
    <xf numFmtId="0" fontId="8" fillId="0" borderId="2" xfId="2" applyFont="1" applyBorder="1"/>
    <xf numFmtId="0" fontId="75" fillId="0" borderId="2" xfId="2" applyFont="1" applyBorder="1"/>
    <xf numFmtId="49" fontId="5" fillId="3" borderId="1" xfId="2" applyNumberFormat="1" applyFont="1" applyFill="1" applyBorder="1" applyAlignment="1">
      <alignment horizontal="center"/>
    </xf>
    <xf numFmtId="0" fontId="77" fillId="0" borderId="0" xfId="2" applyFont="1" applyAlignment="1">
      <alignment horizontal="center"/>
    </xf>
    <xf numFmtId="49" fontId="5" fillId="5" borderId="1" xfId="2" applyNumberFormat="1" applyFont="1" applyFill="1" applyBorder="1" applyAlignment="1">
      <alignment horizontal="center"/>
    </xf>
    <xf numFmtId="4" fontId="5" fillId="0" borderId="29" xfId="2" applyNumberFormat="1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43" fontId="5" fillId="0" borderId="0" xfId="4" applyFont="1" applyBorder="1" applyAlignment="1"/>
    <xf numFmtId="4" fontId="6" fillId="0" borderId="29" xfId="2" applyNumberFormat="1" applyFont="1" applyBorder="1" applyAlignment="1"/>
    <xf numFmtId="4" fontId="6" fillId="2" borderId="0" xfId="4" applyNumberFormat="1" applyFont="1" applyFill="1" applyBorder="1"/>
    <xf numFmtId="4" fontId="6" fillId="0" borderId="10" xfId="2" applyNumberFormat="1" applyFont="1" applyBorder="1"/>
    <xf numFmtId="166" fontId="30" fillId="2" borderId="0" xfId="4" applyNumberFormat="1" applyFont="1" applyFill="1" applyBorder="1"/>
    <xf numFmtId="166" fontId="30" fillId="2" borderId="4" xfId="4" applyNumberFormat="1" applyFont="1" applyFill="1" applyBorder="1"/>
    <xf numFmtId="166" fontId="30" fillId="2" borderId="1" xfId="4" applyNumberFormat="1" applyFont="1" applyFill="1" applyBorder="1"/>
    <xf numFmtId="1" fontId="30" fillId="3" borderId="25" xfId="80" applyNumberFormat="1" applyFont="1" applyFill="1" applyBorder="1" applyAlignment="1">
      <alignment horizontal="center" wrapText="1"/>
    </xf>
    <xf numFmtId="4" fontId="30" fillId="2" borderId="25" xfId="10" applyNumberFormat="1" applyFont="1" applyFill="1" applyBorder="1"/>
    <xf numFmtId="4" fontId="27" fillId="2" borderId="29" xfId="10" applyNumberFormat="1" applyFont="1" applyFill="1" applyBorder="1"/>
    <xf numFmtId="4" fontId="30" fillId="2" borderId="29" xfId="10" applyNumberFormat="1" applyFont="1" applyFill="1" applyBorder="1"/>
    <xf numFmtId="4" fontId="30" fillId="2" borderId="28" xfId="10" applyNumberFormat="1" applyFont="1" applyFill="1" applyBorder="1"/>
    <xf numFmtId="0" fontId="5" fillId="0" borderId="0" xfId="82" applyFont="1" applyBorder="1"/>
    <xf numFmtId="0" fontId="74" fillId="0" borderId="0" xfId="2" applyFont="1" applyBorder="1" applyAlignment="1"/>
    <xf numFmtId="166" fontId="5" fillId="3" borderId="23" xfId="81" applyNumberFormat="1" applyFont="1" applyFill="1" applyBorder="1"/>
    <xf numFmtId="166" fontId="5" fillId="3" borderId="5" xfId="81" applyNumberFormat="1" applyFont="1" applyFill="1" applyBorder="1"/>
    <xf numFmtId="166" fontId="5" fillId="3" borderId="6" xfId="81" applyNumberFormat="1" applyFont="1" applyFill="1" applyBorder="1"/>
    <xf numFmtId="4" fontId="27" fillId="2" borderId="1" xfId="10" applyNumberFormat="1" applyFont="1" applyFill="1" applyBorder="1"/>
    <xf numFmtId="0" fontId="33" fillId="0" borderId="2" xfId="2" applyFont="1" applyBorder="1"/>
    <xf numFmtId="166" fontId="56" fillId="3" borderId="23" xfId="2" applyNumberFormat="1" applyFont="1" applyFill="1" applyBorder="1" applyAlignment="1">
      <alignment horizontal="left"/>
    </xf>
    <xf numFmtId="166" fontId="30" fillId="3" borderId="36" xfId="2" applyNumberFormat="1" applyFont="1" applyFill="1" applyBorder="1" applyAlignment="1">
      <alignment horizontal="left"/>
    </xf>
    <xf numFmtId="4" fontId="27" fillId="2" borderId="35" xfId="10" applyNumberFormat="1" applyFont="1" applyFill="1" applyBorder="1"/>
    <xf numFmtId="0" fontId="85" fillId="0" borderId="0" xfId="2" applyFont="1" applyBorder="1"/>
    <xf numFmtId="2" fontId="14" fillId="0" borderId="50" xfId="0" applyNumberFormat="1" applyFont="1" applyBorder="1"/>
    <xf numFmtId="0" fontId="86" fillId="0" borderId="0" xfId="0" applyFont="1"/>
    <xf numFmtId="0" fontId="87" fillId="0" borderId="0" xfId="0" applyFont="1"/>
    <xf numFmtId="2" fontId="14" fillId="0" borderId="61" xfId="0" applyNumberFormat="1" applyFont="1" applyBorder="1"/>
    <xf numFmtId="2" fontId="14" fillId="0" borderId="63" xfId="0" applyNumberFormat="1" applyFont="1" applyBorder="1"/>
    <xf numFmtId="2" fontId="62" fillId="0" borderId="19" xfId="0" applyNumberFormat="1" applyFont="1" applyBorder="1"/>
    <xf numFmtId="2" fontId="62" fillId="0" borderId="16" xfId="0" applyNumberFormat="1" applyFont="1" applyBorder="1"/>
    <xf numFmtId="2" fontId="62" fillId="0" borderId="13" xfId="0" applyNumberFormat="1" applyFont="1" applyBorder="1"/>
    <xf numFmtId="167" fontId="5" fillId="4" borderId="2" xfId="4" applyNumberFormat="1" applyFont="1" applyFill="1" applyBorder="1" applyAlignment="1"/>
    <xf numFmtId="167" fontId="5" fillId="2" borderId="2" xfId="4" applyNumberFormat="1" applyFont="1" applyFill="1" applyBorder="1" applyAlignment="1"/>
    <xf numFmtId="167" fontId="5" fillId="4" borderId="0" xfId="4" applyNumberFormat="1" applyFont="1" applyFill="1" applyBorder="1" applyAlignment="1"/>
    <xf numFmtId="167" fontId="5" fillId="2" borderId="0" xfId="4" applyNumberFormat="1" applyFont="1" applyFill="1" applyBorder="1" applyAlignment="1"/>
    <xf numFmtId="167" fontId="5" fillId="4" borderId="0" xfId="4" applyNumberFormat="1" applyFont="1" applyFill="1" applyBorder="1" applyAlignment="1">
      <alignment horizontal="right"/>
    </xf>
    <xf numFmtId="167" fontId="5" fillId="2" borderId="0" xfId="4" applyNumberFormat="1" applyFont="1" applyFill="1" applyBorder="1" applyAlignment="1">
      <alignment horizontal="right"/>
    </xf>
    <xf numFmtId="167" fontId="5" fillId="0" borderId="0" xfId="4" applyNumberFormat="1" applyFont="1" applyFill="1" applyBorder="1" applyAlignment="1">
      <alignment horizontal="right"/>
    </xf>
    <xf numFmtId="167" fontId="5" fillId="0" borderId="0" xfId="4" applyNumberFormat="1" applyFont="1" applyFill="1" applyBorder="1" applyAlignment="1"/>
    <xf numFmtId="167" fontId="5" fillId="2" borderId="0" xfId="4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left"/>
    </xf>
    <xf numFmtId="167" fontId="5" fillId="2" borderId="1" xfId="4" applyNumberFormat="1" applyFont="1" applyFill="1" applyBorder="1" applyAlignment="1"/>
    <xf numFmtId="167" fontId="5" fillId="2" borderId="1" xfId="4" applyNumberFormat="1" applyFont="1" applyFill="1" applyBorder="1" applyAlignment="1">
      <alignment horizontal="right"/>
    </xf>
    <xf numFmtId="0" fontId="19" fillId="5" borderId="50" xfId="41" applyFont="1" applyFill="1" applyBorder="1"/>
    <xf numFmtId="170" fontId="48" fillId="0" borderId="0" xfId="0" applyNumberFormat="1" applyFont="1" applyBorder="1" applyAlignment="1">
      <alignment horizontal="center"/>
    </xf>
    <xf numFmtId="2" fontId="63" fillId="0" borderId="61" xfId="0" applyNumberFormat="1" applyFont="1" applyBorder="1"/>
    <xf numFmtId="2" fontId="63" fillId="0" borderId="63" xfId="0" applyNumberFormat="1" applyFont="1" applyBorder="1"/>
    <xf numFmtId="2" fontId="73" fillId="0" borderId="19" xfId="0" applyNumberFormat="1" applyFont="1" applyBorder="1"/>
    <xf numFmtId="2" fontId="73" fillId="0" borderId="16" xfId="0" applyNumberFormat="1" applyFont="1" applyBorder="1"/>
    <xf numFmtId="2" fontId="73" fillId="0" borderId="13" xfId="0" applyNumberFormat="1" applyFont="1" applyBorder="1"/>
    <xf numFmtId="43" fontId="6" fillId="0" borderId="29" xfId="2" applyNumberFormat="1" applyFont="1" applyBorder="1"/>
    <xf numFmtId="43" fontId="5" fillId="0" borderId="28" xfId="2" applyNumberFormat="1" applyFont="1" applyBorder="1"/>
    <xf numFmtId="43" fontId="5" fillId="0" borderId="29" xfId="2" applyNumberFormat="1" applyFont="1" applyBorder="1"/>
    <xf numFmtId="0" fontId="88" fillId="0" borderId="0" xfId="2" applyFont="1"/>
    <xf numFmtId="43" fontId="5" fillId="0" borderId="25" xfId="2" applyNumberFormat="1" applyFont="1" applyBorder="1"/>
    <xf numFmtId="0" fontId="5" fillId="6" borderId="0" xfId="2" applyFont="1" applyFill="1" applyBorder="1"/>
    <xf numFmtId="165" fontId="6" fillId="0" borderId="0" xfId="51" applyNumberFormat="1" applyFont="1" applyBorder="1"/>
    <xf numFmtId="0" fontId="5" fillId="3" borderId="14" xfId="2" applyFont="1" applyFill="1" applyBorder="1" applyAlignment="1">
      <alignment horizontal="center"/>
    </xf>
    <xf numFmtId="0" fontId="5" fillId="3" borderId="14" xfId="2" applyFont="1" applyFill="1" applyBorder="1" applyAlignment="1">
      <alignment horizontal="right"/>
    </xf>
    <xf numFmtId="0" fontId="5" fillId="3" borderId="23" xfId="2" applyFont="1" applyFill="1" applyBorder="1" applyAlignment="1">
      <alignment horizontal="left" indent="1"/>
    </xf>
    <xf numFmtId="167" fontId="6" fillId="2" borderId="1" xfId="4" applyNumberFormat="1" applyFont="1" applyFill="1" applyBorder="1" applyAlignment="1"/>
    <xf numFmtId="0" fontId="33" fillId="0" borderId="0" xfId="2" applyFont="1" applyBorder="1" applyAlignment="1">
      <alignment horizontal="right"/>
    </xf>
    <xf numFmtId="0" fontId="33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90" fillId="0" borderId="0" xfId="2" applyFont="1" applyBorder="1"/>
    <xf numFmtId="0" fontId="91" fillId="0" borderId="0" xfId="2" applyFont="1" applyBorder="1"/>
    <xf numFmtId="0" fontId="91" fillId="0" borderId="0" xfId="2" applyFont="1"/>
    <xf numFmtId="0" fontId="91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36" fillId="0" borderId="0" xfId="2" applyFont="1"/>
    <xf numFmtId="43" fontId="8" fillId="0" borderId="0" xfId="2" applyNumberFormat="1" applyFont="1"/>
    <xf numFmtId="43" fontId="6" fillId="2" borderId="24" xfId="4" applyFont="1" applyFill="1" applyBorder="1"/>
    <xf numFmtId="43" fontId="6" fillId="2" borderId="2" xfId="4" applyFont="1" applyFill="1" applyBorder="1"/>
    <xf numFmtId="43" fontId="6" fillId="2" borderId="21" xfId="4" applyFont="1" applyFill="1" applyBorder="1"/>
    <xf numFmtId="43" fontId="6" fillId="2" borderId="11" xfId="4" applyFont="1" applyFill="1" applyBorder="1"/>
    <xf numFmtId="43" fontId="6" fillId="2" borderId="10" xfId="4" applyFont="1" applyFill="1" applyBorder="1"/>
    <xf numFmtId="0" fontId="5" fillId="5" borderId="6" xfId="2" applyFont="1" applyFill="1" applyBorder="1" applyAlignment="1">
      <alignment horizontal="center"/>
    </xf>
    <xf numFmtId="0" fontId="5" fillId="3" borderId="64" xfId="2" applyFont="1" applyFill="1" applyBorder="1" applyAlignment="1">
      <alignment horizontal="center"/>
    </xf>
    <xf numFmtId="181" fontId="6" fillId="2" borderId="2" xfId="2" applyNumberFormat="1" applyFont="1" applyFill="1" applyBorder="1" applyAlignment="1"/>
    <xf numFmtId="181" fontId="6" fillId="2" borderId="2" xfId="4" applyNumberFormat="1" applyFont="1" applyFill="1" applyBorder="1" applyAlignment="1"/>
    <xf numFmtId="181" fontId="6" fillId="2" borderId="2" xfId="2" applyNumberFormat="1" applyFont="1" applyFill="1" applyBorder="1" applyAlignment="1">
      <alignment horizontal="center"/>
    </xf>
    <xf numFmtId="181" fontId="6" fillId="2" borderId="0" xfId="2" applyNumberFormat="1" applyFont="1" applyFill="1" applyBorder="1" applyAlignment="1"/>
    <xf numFmtId="181" fontId="6" fillId="2" borderId="0" xfId="4" applyNumberFormat="1" applyFont="1" applyFill="1" applyBorder="1" applyAlignment="1"/>
    <xf numFmtId="181" fontId="6" fillId="2" borderId="0" xfId="2" applyNumberFormat="1" applyFont="1" applyFill="1" applyBorder="1" applyAlignment="1">
      <alignment horizontal="center"/>
    </xf>
    <xf numFmtId="181" fontId="6" fillId="2" borderId="0" xfId="2" applyNumberFormat="1" applyFont="1" applyFill="1" applyBorder="1" applyAlignment="1">
      <alignment horizontal="right"/>
    </xf>
    <xf numFmtId="180" fontId="6" fillId="2" borderId="2" xfId="2" applyNumberFormat="1" applyFont="1" applyFill="1" applyBorder="1" applyAlignment="1">
      <alignment horizontal="center"/>
    </xf>
    <xf numFmtId="166" fontId="27" fillId="2" borderId="2" xfId="2" applyNumberFormat="1" applyFont="1" applyFill="1" applyBorder="1" applyAlignment="1">
      <alignment horizontal="right"/>
    </xf>
    <xf numFmtId="166" fontId="27" fillId="2" borderId="2" xfId="2" applyNumberFormat="1" applyFont="1" applyFill="1" applyBorder="1"/>
    <xf numFmtId="166" fontId="27" fillId="2" borderId="21" xfId="4" applyNumberFormat="1" applyFont="1" applyFill="1" applyBorder="1"/>
    <xf numFmtId="166" fontId="27" fillId="2" borderId="10" xfId="4" applyNumberFormat="1" applyFont="1" applyFill="1" applyBorder="1"/>
    <xf numFmtId="0" fontId="74" fillId="2" borderId="1" xfId="1" applyFont="1" applyFill="1" applyBorder="1" applyAlignment="1">
      <alignment horizontal="left" vertical="top"/>
    </xf>
    <xf numFmtId="0" fontId="5" fillId="3" borderId="22" xfId="2" applyFont="1" applyFill="1" applyBorder="1" applyAlignment="1">
      <alignment horizontal="center"/>
    </xf>
    <xf numFmtId="0" fontId="32" fillId="0" borderId="1" xfId="2" applyFont="1" applyBorder="1" applyAlignment="1">
      <alignment horizontal="left"/>
    </xf>
    <xf numFmtId="0" fontId="3" fillId="2" borderId="1" xfId="2" applyFont="1" applyFill="1" applyBorder="1" applyAlignment="1">
      <alignment horizontal="left"/>
    </xf>
    <xf numFmtId="0" fontId="35" fillId="2" borderId="0" xfId="2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/>
    <xf numFmtId="0" fontId="74" fillId="0" borderId="1" xfId="2" applyFont="1" applyBorder="1" applyAlignment="1">
      <alignment horizontal="left"/>
    </xf>
    <xf numFmtId="0" fontId="74" fillId="0" borderId="1" xfId="38" applyFont="1" applyBorder="1" applyAlignment="1">
      <alignment horizontal="left"/>
    </xf>
    <xf numFmtId="0" fontId="81" fillId="0" borderId="1" xfId="2" applyFont="1" applyBorder="1" applyAlignment="1">
      <alignment horizontal="left"/>
    </xf>
    <xf numFmtId="0" fontId="3" fillId="0" borderId="1" xfId="38" applyFont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82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84" fillId="0" borderId="1" xfId="2" applyFont="1" applyBorder="1" applyAlignment="1">
      <alignment horizontal="left"/>
    </xf>
    <xf numFmtId="0" fontId="74" fillId="0" borderId="0" xfId="2" applyFont="1" applyBorder="1" applyAlignment="1">
      <alignment horizontal="left"/>
    </xf>
    <xf numFmtId="0" fontId="74" fillId="0" borderId="8" xfId="2" applyFont="1" applyBorder="1" applyAlignment="1">
      <alignment horizontal="left"/>
    </xf>
    <xf numFmtId="0" fontId="74" fillId="0" borderId="0" xfId="2" applyFont="1" applyFill="1" applyAlignment="1">
      <alignment horizontal="left"/>
    </xf>
    <xf numFmtId="0" fontId="5" fillId="5" borderId="23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4" fontId="3" fillId="0" borderId="0" xfId="36" applyNumberFormat="1" applyFont="1" applyAlignment="1">
      <alignment horizontal="left"/>
    </xf>
    <xf numFmtId="4" fontId="30" fillId="5" borderId="23" xfId="80" applyNumberFormat="1" applyFont="1" applyFill="1" applyBorder="1" applyAlignment="1">
      <alignment horizontal="center"/>
    </xf>
    <xf numFmtId="4" fontId="69" fillId="5" borderId="5" xfId="80" applyNumberFormat="1" applyFont="1" applyFill="1" applyBorder="1" applyAlignment="1">
      <alignment horizontal="center"/>
    </xf>
    <xf numFmtId="1" fontId="30" fillId="3" borderId="25" xfId="84" applyNumberFormat="1" applyFont="1" applyFill="1" applyBorder="1" applyAlignment="1">
      <alignment horizontal="center" wrapText="1"/>
    </xf>
    <xf numFmtId="1" fontId="30" fillId="3" borderId="2" xfId="84" applyNumberFormat="1" applyFont="1" applyFill="1" applyBorder="1" applyAlignment="1">
      <alignment horizontal="center" wrapText="1"/>
    </xf>
    <xf numFmtId="0" fontId="58" fillId="0" borderId="0" xfId="2" applyFont="1" applyAlignment="1">
      <alignment horizontal="left"/>
    </xf>
    <xf numFmtId="166" fontId="5" fillId="3" borderId="25" xfId="81" applyNumberFormat="1" applyFont="1" applyFill="1" applyBorder="1" applyAlignment="1">
      <alignment horizontal="center"/>
    </xf>
    <xf numFmtId="166" fontId="5" fillId="3" borderId="2" xfId="81" applyNumberFormat="1" applyFont="1" applyFill="1" applyBorder="1" applyAlignment="1">
      <alignment horizontal="center"/>
    </xf>
    <xf numFmtId="0" fontId="5" fillId="5" borderId="41" xfId="49" applyFont="1" applyFill="1" applyBorder="1" applyAlignment="1">
      <alignment horizontal="center" vertical="center"/>
    </xf>
    <xf numFmtId="0" fontId="5" fillId="5" borderId="45" xfId="49" applyFont="1" applyFill="1" applyBorder="1" applyAlignment="1">
      <alignment horizontal="center" vertical="center"/>
    </xf>
    <xf numFmtId="0" fontId="5" fillId="5" borderId="20" xfId="49" applyFont="1" applyFill="1" applyBorder="1" applyAlignment="1">
      <alignment horizontal="center" vertical="center"/>
    </xf>
    <xf numFmtId="0" fontId="19" fillId="5" borderId="24" xfId="41" applyFont="1" applyFill="1" applyBorder="1" applyAlignment="1">
      <alignment horizontal="center" vertical="center"/>
    </xf>
    <xf numFmtId="0" fontId="19" fillId="5" borderId="11" xfId="41" applyFont="1" applyFill="1" applyBorder="1" applyAlignment="1">
      <alignment horizontal="center" vertical="center"/>
    </xf>
    <xf numFmtId="0" fontId="19" fillId="5" borderId="3" xfId="41" applyFont="1" applyFill="1" applyBorder="1" applyAlignment="1">
      <alignment horizontal="center" vertical="center"/>
    </xf>
    <xf numFmtId="0" fontId="19" fillId="5" borderId="41" xfId="41" applyFont="1" applyFill="1" applyBorder="1" applyAlignment="1">
      <alignment horizontal="center" vertical="center"/>
    </xf>
    <xf numFmtId="0" fontId="19" fillId="5" borderId="45" xfId="41" applyFont="1" applyFill="1" applyBorder="1" applyAlignment="1">
      <alignment horizontal="center" vertical="center"/>
    </xf>
    <xf numFmtId="0" fontId="19" fillId="5" borderId="20" xfId="41" applyFont="1" applyFill="1" applyBorder="1" applyAlignment="1">
      <alignment horizontal="center" vertical="center"/>
    </xf>
    <xf numFmtId="0" fontId="5" fillId="5" borderId="45" xfId="50" applyFont="1" applyFill="1" applyBorder="1" applyAlignment="1">
      <alignment horizontal="center" vertical="center"/>
    </xf>
    <xf numFmtId="0" fontId="5" fillId="5" borderId="41" xfId="50" applyFont="1" applyFill="1" applyBorder="1" applyAlignment="1">
      <alignment horizontal="center" vertical="center"/>
    </xf>
    <xf numFmtId="0" fontId="5" fillId="5" borderId="20" xfId="50" applyFont="1" applyFill="1" applyBorder="1" applyAlignment="1">
      <alignment horizontal="center" vertical="center"/>
    </xf>
    <xf numFmtId="0" fontId="3" fillId="0" borderId="1" xfId="50" applyFont="1" applyBorder="1" applyAlignment="1">
      <alignment horizontal="left"/>
    </xf>
  </cellXfs>
  <cellStyles count="86">
    <cellStyle name="Comma" xfId="48" builtinId="3"/>
    <cellStyle name="Comma [0] 2" xfId="5"/>
    <cellStyle name="Comma [0] 2 2" xfId="4"/>
    <cellStyle name="Comma [0] 2 2 2" xfId="54"/>
    <cellStyle name="Comma [0] 2 3" xfId="55"/>
    <cellStyle name="Comma 10" xfId="6"/>
    <cellStyle name="Comma 11" xfId="7"/>
    <cellStyle name="Comma 11 2" xfId="8"/>
    <cellStyle name="Comma 11 2 2" xfId="56"/>
    <cellStyle name="Comma 11 3" xfId="3"/>
    <cellStyle name="Comma 11 3 2" xfId="51"/>
    <cellStyle name="Comma 11 4" xfId="79"/>
    <cellStyle name="Comma 12" xfId="9"/>
    <cellStyle name="Comma 12 2" xfId="10"/>
    <cellStyle name="Comma 13" xfId="57"/>
    <cellStyle name="Comma 14" xfId="58"/>
    <cellStyle name="Comma 15" xfId="59"/>
    <cellStyle name="Comma 16" xfId="60"/>
    <cellStyle name="Comma 17" xfId="61"/>
    <cellStyle name="Comma 17 2" xfId="62"/>
    <cellStyle name="Comma 2" xfId="11"/>
    <cellStyle name="Comma 2 2" xfId="12"/>
    <cellStyle name="Comma 3" xfId="13"/>
    <cellStyle name="Comma 3 2" xfId="14"/>
    <cellStyle name="Comma 3_Ext DbtTableB 1 6 (2)" xfId="15"/>
    <cellStyle name="Comma 4" xfId="16"/>
    <cellStyle name="Comma 4 2" xfId="17"/>
    <cellStyle name="Comma 4 3" xfId="63"/>
    <cellStyle name="Comma 4 4" xfId="64"/>
    <cellStyle name="Comma 4_Ext DbtTableB 1 6 (2)" xfId="18"/>
    <cellStyle name="Comma 5" xfId="19"/>
    <cellStyle name="Comma 6" xfId="20"/>
    <cellStyle name="Comma 7" xfId="21"/>
    <cellStyle name="Comma 7 2" xfId="65"/>
    <cellStyle name="Comma 7 3" xfId="66"/>
    <cellStyle name="Comma 8" xfId="22"/>
    <cellStyle name="Comma 8 2" xfId="67"/>
    <cellStyle name="Comma 9" xfId="23"/>
    <cellStyle name="Excel.Chart" xfId="24"/>
    <cellStyle name="genera" xfId="25"/>
    <cellStyle name="GOVDATA" xfId="26"/>
    <cellStyle name="Millares [0]_11.1.3. bis" xfId="27"/>
    <cellStyle name="Millares_11.1.3. bis" xfId="28"/>
    <cellStyle name="Moneda [0]_11.1.3. bis" xfId="29"/>
    <cellStyle name="Moneda_11.1.3. bis" xfId="30"/>
    <cellStyle name="Normal" xfId="0" builtinId="0"/>
    <cellStyle name="Normal - Style1" xfId="31"/>
    <cellStyle name="Normal 10" xfId="32"/>
    <cellStyle name="Normal 11" xfId="33"/>
    <cellStyle name="Normal 12" xfId="34"/>
    <cellStyle name="Normal 12 2" xfId="68"/>
    <cellStyle name="Normal 13" xfId="35"/>
    <cellStyle name="Normal 13 2" xfId="69"/>
    <cellStyle name="Normal 13 3" xfId="70"/>
    <cellStyle name="Normal 14" xfId="36"/>
    <cellStyle name="Normal 14 2" xfId="53"/>
    <cellStyle name="Normal 14_TableD 3 7 b" xfId="80"/>
    <cellStyle name="Normal 15" xfId="2"/>
    <cellStyle name="Normal 16" xfId="52"/>
    <cellStyle name="Normal 17" xfId="71"/>
    <cellStyle name="Normal 18" xfId="72"/>
    <cellStyle name="Normal 18 2" xfId="73"/>
    <cellStyle name="Normal 19" xfId="74"/>
    <cellStyle name="Normal 19 2" xfId="75"/>
    <cellStyle name="Normal 2" xfId="37"/>
    <cellStyle name="Normal 2 2" xfId="38"/>
    <cellStyle name="Normal 2 2 2" xfId="39"/>
    <cellStyle name="Normal 2_Ext DbtTableB 1 6 (2)" xfId="40"/>
    <cellStyle name="Normal 3" xfId="1"/>
    <cellStyle name="Normal 3 2" xfId="41"/>
    <cellStyle name="Normal 3 3" xfId="78"/>
    <cellStyle name="Normal 3_ART 2007 Consolidated (tabbs 1 - 65)" xfId="76"/>
    <cellStyle name="Normal 4" xfId="42"/>
    <cellStyle name="Normal 5" xfId="43"/>
    <cellStyle name="Normal 5 2" xfId="49"/>
    <cellStyle name="Normal 6" xfId="44"/>
    <cellStyle name="Normal 6 2" xfId="50"/>
    <cellStyle name="Normal 7" xfId="45"/>
    <cellStyle name="Normal 8" xfId="46"/>
    <cellStyle name="Normal 9" xfId="47"/>
    <cellStyle name="Normal_2005 Annl Rept Tab revised" xfId="81"/>
    <cellStyle name="Normal_ESIO Input for 2006 Annual Report" xfId="82"/>
    <cellStyle name="Normal_ESIO Input for Annual Report" xfId="83"/>
    <cellStyle name="Normal_Mar 2010sectoral Utilisation" xfId="84"/>
    <cellStyle name="Normal_Mar 2010sectoral Utilisation_TableD 3 8" xfId="85"/>
    <cellStyle name="Percent 2" xfId="77"/>
  </cellStyles>
  <dxfs count="0"/>
  <tableStyles count="0" defaultTableStyle="TableStyleMedium9" defaultPivotStyle="PivotStyleLight16"/>
  <colors>
    <mruColors>
      <color rgb="FF16365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2393084</xdr:colOff>
      <xdr:row>28</xdr:row>
      <xdr:rowOff>161925</xdr:rowOff>
    </xdr:from>
    <xdr:to>
      <xdr:col>0</xdr:col>
      <xdr:colOff>2609084</xdr:colOff>
      <xdr:row>31</xdr:row>
      <xdr:rowOff>304800</xdr:rowOff>
    </xdr:to>
    <xdr:sp macro="" textlink="">
      <xdr:nvSpPr>
        <xdr:cNvPr id="2" name="Right Brace 1"/>
        <xdr:cNvSpPr/>
      </xdr:nvSpPr>
      <xdr:spPr>
        <a:xfrm>
          <a:off x="2393084" y="9896475"/>
          <a:ext cx="216000" cy="1200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GB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OETTE18324/Local%20Settings/Temporary%20Internet%20Files/Content.Outlook/U7T9LFEY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4.25"/>
  <cols>
    <col min="1" max="1" width="15.5703125" style="6" customWidth="1"/>
    <col min="2" max="2" width="13.28515625" style="1" customWidth="1"/>
    <col min="3" max="3" width="13.85546875" style="1" customWidth="1"/>
    <col min="4" max="4" width="13.85546875" style="1" bestFit="1" customWidth="1"/>
    <col min="5" max="5" width="16.140625" style="1" customWidth="1"/>
    <col min="6" max="6" width="12.140625" style="1" customWidth="1"/>
    <col min="7" max="8" width="15.140625" style="1" customWidth="1"/>
    <col min="9" max="9" width="16.140625" style="1" customWidth="1"/>
    <col min="10" max="10" width="16" style="1" customWidth="1"/>
    <col min="11" max="11" width="16.140625" style="1" customWidth="1"/>
    <col min="12" max="12" width="15.85546875" style="1" customWidth="1"/>
    <col min="13" max="13" width="17.42578125" style="1" customWidth="1"/>
    <col min="14" max="17" width="9.140625" style="1"/>
    <col min="18" max="18" width="15.5703125" style="1" hidden="1" customWidth="1"/>
    <col min="19" max="19" width="21.140625" style="1" hidden="1" customWidth="1"/>
    <col min="20" max="20" width="19.7109375" style="1" hidden="1" customWidth="1"/>
    <col min="21" max="21" width="17.7109375" style="1" hidden="1" customWidth="1"/>
    <col min="22" max="22" width="0" style="1" hidden="1" customWidth="1"/>
    <col min="23" max="16384" width="9.140625" style="1"/>
  </cols>
  <sheetData>
    <row r="1" spans="1:21" s="96" customFormat="1" ht="17.25" thickBot="1">
      <c r="A1" s="751" t="s">
        <v>80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97"/>
    </row>
    <row r="2" spans="1:21" ht="20.100000000000001" customHeight="1" thickBot="1">
      <c r="A2" s="95"/>
      <c r="B2" s="752" t="s">
        <v>79</v>
      </c>
      <c r="C2" s="752"/>
      <c r="D2" s="93"/>
      <c r="E2" s="752" t="s">
        <v>78</v>
      </c>
      <c r="F2" s="752"/>
      <c r="G2" s="94"/>
      <c r="H2" s="752" t="s">
        <v>77</v>
      </c>
      <c r="I2" s="752"/>
      <c r="J2" s="93"/>
      <c r="K2" s="752" t="s">
        <v>76</v>
      </c>
      <c r="L2" s="752"/>
      <c r="M2" s="92"/>
      <c r="R2" s="91"/>
      <c r="S2" s="90" t="s">
        <v>75</v>
      </c>
      <c r="T2" s="90" t="s">
        <v>74</v>
      </c>
      <c r="U2" s="89" t="s">
        <v>71</v>
      </c>
    </row>
    <row r="3" spans="1:21" ht="20.100000000000001" customHeight="1" thickBot="1">
      <c r="A3" s="73" t="s">
        <v>0</v>
      </c>
      <c r="B3" s="88" t="s">
        <v>73</v>
      </c>
      <c r="C3" s="87" t="s">
        <v>72</v>
      </c>
      <c r="D3" s="87" t="s">
        <v>71</v>
      </c>
      <c r="E3" s="87" t="s">
        <v>73</v>
      </c>
      <c r="F3" s="87" t="s">
        <v>72</v>
      </c>
      <c r="G3" s="86" t="s">
        <v>71</v>
      </c>
      <c r="H3" s="87" t="s">
        <v>73</v>
      </c>
      <c r="I3" s="87" t="s">
        <v>72</v>
      </c>
      <c r="J3" s="87" t="s">
        <v>71</v>
      </c>
      <c r="K3" s="87" t="s">
        <v>73</v>
      </c>
      <c r="L3" s="87" t="s">
        <v>72</v>
      </c>
      <c r="M3" s="86" t="s">
        <v>71</v>
      </c>
      <c r="R3" s="85">
        <v>1960</v>
      </c>
      <c r="S3" s="84">
        <v>2146</v>
      </c>
      <c r="T3" s="84">
        <v>11330</v>
      </c>
      <c r="U3" s="83">
        <v>215891</v>
      </c>
    </row>
    <row r="4" spans="1:21" ht="20.100000000000001" customHeight="1">
      <c r="A4" s="81">
        <v>1960</v>
      </c>
      <c r="B4" s="76">
        <v>26.952000000000002</v>
      </c>
      <c r="C4" s="76">
        <v>404.83</v>
      </c>
      <c r="D4" s="76">
        <v>431.78199999999998</v>
      </c>
      <c r="E4" s="76">
        <v>8.8160000000000007</v>
      </c>
      <c r="F4" s="76">
        <v>330.61200000000002</v>
      </c>
      <c r="G4" s="74">
        <v>339.428</v>
      </c>
      <c r="H4" s="76">
        <v>35.768000000000001</v>
      </c>
      <c r="I4" s="76">
        <v>735.44200000000001</v>
      </c>
      <c r="J4" s="76">
        <v>771.21</v>
      </c>
      <c r="K4" s="76">
        <v>-18.136000000000003</v>
      </c>
      <c r="L4" s="75">
        <v>-74.217999999999961</v>
      </c>
      <c r="M4" s="74">
        <v>-92.353999999999957</v>
      </c>
      <c r="R4" s="716"/>
      <c r="S4" s="717"/>
      <c r="T4" s="717"/>
      <c r="U4" s="717"/>
    </row>
    <row r="5" spans="1:21" ht="20.100000000000001" customHeight="1">
      <c r="A5" s="81">
        <v>1961</v>
      </c>
      <c r="B5" s="76">
        <v>31.667999999999999</v>
      </c>
      <c r="C5" s="76">
        <v>413.37</v>
      </c>
      <c r="D5" s="76">
        <v>445.03800000000001</v>
      </c>
      <c r="E5" s="76">
        <v>23.09</v>
      </c>
      <c r="F5" s="76">
        <v>324.166</v>
      </c>
      <c r="G5" s="74">
        <v>347.25599999999997</v>
      </c>
      <c r="H5" s="76">
        <v>54.757999999999996</v>
      </c>
      <c r="I5" s="76">
        <v>737.53600000000006</v>
      </c>
      <c r="J5" s="76">
        <v>792.2940000000001</v>
      </c>
      <c r="K5" s="76">
        <v>-8.5779999999999994</v>
      </c>
      <c r="L5" s="75">
        <v>-89.204000000000008</v>
      </c>
      <c r="M5" s="74">
        <v>-97.782000000000011</v>
      </c>
      <c r="R5" s="716"/>
      <c r="S5" s="717"/>
      <c r="T5" s="717"/>
      <c r="U5" s="717"/>
    </row>
    <row r="6" spans="1:21" ht="20.100000000000001" customHeight="1">
      <c r="A6" s="81">
        <v>1962</v>
      </c>
      <c r="B6" s="76">
        <v>32.966000000000001</v>
      </c>
      <c r="C6" s="76">
        <v>373.46800000000002</v>
      </c>
      <c r="D6" s="76">
        <v>406.43400000000003</v>
      </c>
      <c r="E6" s="76">
        <v>34.42</v>
      </c>
      <c r="F6" s="76">
        <v>302.65199999999999</v>
      </c>
      <c r="G6" s="74">
        <v>337.072</v>
      </c>
      <c r="H6" s="76">
        <v>67.385999999999996</v>
      </c>
      <c r="I6" s="76">
        <v>676.12</v>
      </c>
      <c r="J6" s="76">
        <v>743.50599999999997</v>
      </c>
      <c r="K6" s="76">
        <v>1.4540000000000006</v>
      </c>
      <c r="L6" s="75">
        <v>-70.816000000000031</v>
      </c>
      <c r="M6" s="74">
        <v>-69.362000000000023</v>
      </c>
      <c r="R6" s="716"/>
      <c r="S6" s="717"/>
      <c r="T6" s="717"/>
      <c r="U6" s="717"/>
    </row>
    <row r="7" spans="1:21" ht="20.100000000000001" customHeight="1">
      <c r="A7" s="81">
        <v>1963</v>
      </c>
      <c r="B7" s="76">
        <v>37.258000000000003</v>
      </c>
      <c r="C7" s="76">
        <v>377.916</v>
      </c>
      <c r="D7" s="76">
        <v>415.17399999999998</v>
      </c>
      <c r="E7" s="76">
        <v>40.353999999999999</v>
      </c>
      <c r="F7" s="76">
        <v>338.30599999999998</v>
      </c>
      <c r="G7" s="74">
        <v>378.65999999999997</v>
      </c>
      <c r="H7" s="76">
        <v>77.611999999999995</v>
      </c>
      <c r="I7" s="76">
        <v>716.22199999999998</v>
      </c>
      <c r="J7" s="76">
        <v>793.83399999999995</v>
      </c>
      <c r="K7" s="76">
        <v>3.0959999999999965</v>
      </c>
      <c r="L7" s="75">
        <v>-39.610000000000014</v>
      </c>
      <c r="M7" s="74">
        <v>-36.514000000000017</v>
      </c>
      <c r="R7" s="716"/>
      <c r="S7" s="717"/>
      <c r="T7" s="717"/>
      <c r="U7" s="717"/>
    </row>
    <row r="8" spans="1:21" ht="20.100000000000001" customHeight="1">
      <c r="A8" s="81">
        <v>1964</v>
      </c>
      <c r="B8" s="76">
        <v>46.398000000000003</v>
      </c>
      <c r="C8" s="76">
        <v>461.02800000000002</v>
      </c>
      <c r="D8" s="76">
        <v>507.42600000000004</v>
      </c>
      <c r="E8" s="76">
        <v>64.111999999999995</v>
      </c>
      <c r="F8" s="76">
        <v>365.19</v>
      </c>
      <c r="G8" s="74">
        <v>429.30200000000002</v>
      </c>
      <c r="H8" s="76">
        <v>110.50999999999999</v>
      </c>
      <c r="I8" s="76">
        <v>826.21800000000007</v>
      </c>
      <c r="J8" s="76">
        <v>936.72800000000007</v>
      </c>
      <c r="K8" s="76">
        <v>17.713999999999992</v>
      </c>
      <c r="L8" s="75">
        <v>-95.838000000000022</v>
      </c>
      <c r="M8" s="74">
        <v>-78.124000000000024</v>
      </c>
      <c r="R8" s="716"/>
      <c r="S8" s="717"/>
      <c r="T8" s="717"/>
      <c r="U8" s="717"/>
    </row>
    <row r="9" spans="1:21" ht="20.100000000000001" customHeight="1">
      <c r="A9" s="81">
        <v>1965</v>
      </c>
      <c r="B9" s="76">
        <v>47.875999999999998</v>
      </c>
      <c r="C9" s="76">
        <v>502.18599999999998</v>
      </c>
      <c r="D9" s="76">
        <v>550.06200000000001</v>
      </c>
      <c r="E9" s="76">
        <v>136.19399999999999</v>
      </c>
      <c r="F9" s="76">
        <v>400.58</v>
      </c>
      <c r="G9" s="74">
        <v>536.774</v>
      </c>
      <c r="H9" s="76">
        <v>184.07</v>
      </c>
      <c r="I9" s="76">
        <v>902.76599999999996</v>
      </c>
      <c r="J9" s="76">
        <v>1086.836</v>
      </c>
      <c r="K9" s="76">
        <v>88.317999999999984</v>
      </c>
      <c r="L9" s="75">
        <v>-101.60599999999999</v>
      </c>
      <c r="M9" s="74">
        <v>-13.288000000000011</v>
      </c>
      <c r="R9" s="716"/>
      <c r="S9" s="717"/>
      <c r="T9" s="717"/>
      <c r="U9" s="717"/>
    </row>
    <row r="10" spans="1:21" ht="20.100000000000001" customHeight="1">
      <c r="A10" s="81">
        <v>1966</v>
      </c>
      <c r="B10" s="76">
        <v>22.042000000000002</v>
      </c>
      <c r="C10" s="76">
        <v>490.666</v>
      </c>
      <c r="D10" s="76">
        <v>512.70799999999997</v>
      </c>
      <c r="E10" s="76">
        <v>183.94</v>
      </c>
      <c r="F10" s="76">
        <v>384.22800000000001</v>
      </c>
      <c r="G10" s="74">
        <v>568.16800000000001</v>
      </c>
      <c r="H10" s="76">
        <v>205.982</v>
      </c>
      <c r="I10" s="76">
        <v>874.89400000000001</v>
      </c>
      <c r="J10" s="76">
        <v>1080.876</v>
      </c>
      <c r="K10" s="76">
        <v>161.898</v>
      </c>
      <c r="L10" s="75">
        <v>-106.43799999999999</v>
      </c>
      <c r="M10" s="74">
        <v>55.460000000000008</v>
      </c>
      <c r="R10" s="716"/>
      <c r="S10" s="717"/>
      <c r="T10" s="717"/>
      <c r="U10" s="717"/>
    </row>
    <row r="11" spans="1:21" ht="20.100000000000001" customHeight="1">
      <c r="A11" s="81">
        <v>1967</v>
      </c>
      <c r="B11" s="76">
        <v>23.228000000000002</v>
      </c>
      <c r="C11" s="76">
        <v>417.87200000000001</v>
      </c>
      <c r="D11" s="76">
        <v>441.1</v>
      </c>
      <c r="E11" s="76">
        <v>144.77199999999999</v>
      </c>
      <c r="F11" s="76">
        <v>340.86599999999999</v>
      </c>
      <c r="G11" s="74">
        <v>485.63799999999998</v>
      </c>
      <c r="H11" s="76">
        <v>168</v>
      </c>
      <c r="I11" s="76">
        <v>758.73800000000006</v>
      </c>
      <c r="J11" s="76">
        <v>926.73800000000006</v>
      </c>
      <c r="K11" s="76">
        <v>121.54399999999998</v>
      </c>
      <c r="L11" s="75">
        <v>-77.006000000000029</v>
      </c>
      <c r="M11" s="74">
        <v>44.537999999999954</v>
      </c>
      <c r="R11" s="716"/>
      <c r="S11" s="717"/>
      <c r="T11" s="717"/>
      <c r="U11" s="717"/>
    </row>
    <row r="12" spans="1:21" ht="20.100000000000001" customHeight="1">
      <c r="A12" s="81">
        <v>1968</v>
      </c>
      <c r="B12" s="76">
        <v>39.642000000000003</v>
      </c>
      <c r="C12" s="76">
        <v>345.76</v>
      </c>
      <c r="D12" s="76">
        <v>385.40199999999999</v>
      </c>
      <c r="E12" s="76">
        <v>73.998000000000005</v>
      </c>
      <c r="F12" s="76">
        <v>348.12</v>
      </c>
      <c r="G12" s="74">
        <v>422.11799999999999</v>
      </c>
      <c r="H12" s="76">
        <v>113.64000000000001</v>
      </c>
      <c r="I12" s="76">
        <v>693.88</v>
      </c>
      <c r="J12" s="76">
        <v>807.52</v>
      </c>
      <c r="K12" s="76">
        <v>34.356000000000002</v>
      </c>
      <c r="L12" s="75">
        <v>2.3600000000000136</v>
      </c>
      <c r="M12" s="74">
        <v>36.716000000000015</v>
      </c>
      <c r="R12" s="716"/>
      <c r="S12" s="717"/>
      <c r="T12" s="717"/>
      <c r="U12" s="717"/>
    </row>
    <row r="13" spans="1:21" ht="20.100000000000001" customHeight="1">
      <c r="A13" s="81">
        <v>1969</v>
      </c>
      <c r="B13" s="76">
        <v>42.765999999999998</v>
      </c>
      <c r="C13" s="76">
        <v>454.61599999999999</v>
      </c>
      <c r="D13" s="76">
        <v>497.38200000000001</v>
      </c>
      <c r="E13" s="76">
        <v>261.93</v>
      </c>
      <c r="F13" s="76">
        <v>374.06200000000001</v>
      </c>
      <c r="G13" s="74">
        <v>635.99199999999996</v>
      </c>
      <c r="H13" s="76">
        <v>304.69600000000003</v>
      </c>
      <c r="I13" s="76">
        <v>828.678</v>
      </c>
      <c r="J13" s="76">
        <v>1133.374</v>
      </c>
      <c r="K13" s="76">
        <v>219.16400000000002</v>
      </c>
      <c r="L13" s="75">
        <v>-80.553999999999974</v>
      </c>
      <c r="M13" s="74">
        <v>138.61000000000004</v>
      </c>
      <c r="R13" s="716"/>
      <c r="S13" s="717"/>
      <c r="T13" s="717"/>
      <c r="U13" s="717"/>
    </row>
    <row r="14" spans="1:21" ht="20.100000000000001" customHeight="1">
      <c r="A14" s="81" t="s">
        <v>575</v>
      </c>
      <c r="B14" s="76">
        <v>38.701999999999998</v>
      </c>
      <c r="C14" s="76">
        <v>717.71799999999996</v>
      </c>
      <c r="D14" s="76">
        <v>756.42</v>
      </c>
      <c r="E14" s="76">
        <v>509.62200000000001</v>
      </c>
      <c r="F14" s="76">
        <v>376.04599999999999</v>
      </c>
      <c r="G14" s="74">
        <v>885.66800000000001</v>
      </c>
      <c r="H14" s="76">
        <v>548.32400000000007</v>
      </c>
      <c r="I14" s="76">
        <v>1093.7639999999999</v>
      </c>
      <c r="J14" s="76">
        <v>1642.088</v>
      </c>
      <c r="K14" s="76">
        <v>470.92</v>
      </c>
      <c r="L14" s="75">
        <v>-341.67199999999997</v>
      </c>
      <c r="M14" s="74">
        <v>129.24800000000005</v>
      </c>
      <c r="R14" s="716"/>
      <c r="S14" s="717"/>
      <c r="T14" s="717"/>
      <c r="U14" s="717"/>
    </row>
    <row r="15" spans="1:21" ht="20.100000000000001" customHeight="1">
      <c r="A15" s="81" t="s">
        <v>576</v>
      </c>
      <c r="B15" s="76">
        <v>50.4</v>
      </c>
      <c r="C15" s="76">
        <v>1028.5</v>
      </c>
      <c r="D15" s="76">
        <v>1078.9000000000001</v>
      </c>
      <c r="E15" s="76">
        <v>953</v>
      </c>
      <c r="F15" s="76">
        <v>340.4</v>
      </c>
      <c r="G15" s="74">
        <v>1293.4000000000001</v>
      </c>
      <c r="H15" s="76">
        <v>1003.4</v>
      </c>
      <c r="I15" s="76">
        <v>1368.9</v>
      </c>
      <c r="J15" s="76">
        <v>2372.3000000000002</v>
      </c>
      <c r="K15" s="76">
        <v>902.6</v>
      </c>
      <c r="L15" s="75">
        <v>-688.1</v>
      </c>
      <c r="M15" s="74">
        <v>214.5</v>
      </c>
      <c r="R15" s="716"/>
      <c r="S15" s="717"/>
      <c r="T15" s="717"/>
      <c r="U15" s="717"/>
    </row>
    <row r="16" spans="1:21" ht="20.100000000000001" customHeight="1">
      <c r="A16" s="81" t="s">
        <v>577</v>
      </c>
      <c r="B16" s="76">
        <v>45.2</v>
      </c>
      <c r="C16" s="76">
        <v>944.9</v>
      </c>
      <c r="D16" s="76">
        <v>990.1</v>
      </c>
      <c r="E16" s="76">
        <v>1176.2</v>
      </c>
      <c r="F16" s="76">
        <v>258</v>
      </c>
      <c r="G16" s="74">
        <v>1434.2</v>
      </c>
      <c r="H16" s="76">
        <v>1221.4000000000001</v>
      </c>
      <c r="I16" s="76">
        <v>1202.9000000000001</v>
      </c>
      <c r="J16" s="76">
        <v>2424.3000000000002</v>
      </c>
      <c r="K16" s="76">
        <v>1131</v>
      </c>
      <c r="L16" s="75">
        <v>-686.9</v>
      </c>
      <c r="M16" s="74">
        <v>444.1</v>
      </c>
      <c r="R16" s="716"/>
      <c r="S16" s="717"/>
      <c r="T16" s="717"/>
      <c r="U16" s="717"/>
    </row>
    <row r="17" spans="1:21" ht="20.100000000000001" customHeight="1">
      <c r="A17" s="81" t="s">
        <v>578</v>
      </c>
      <c r="B17" s="76">
        <v>41</v>
      </c>
      <c r="C17" s="76">
        <v>1183.8</v>
      </c>
      <c r="D17" s="76">
        <v>1224.8</v>
      </c>
      <c r="E17" s="76">
        <v>1893.5</v>
      </c>
      <c r="F17" s="76">
        <v>384.9</v>
      </c>
      <c r="G17" s="74">
        <v>2278.4</v>
      </c>
      <c r="H17" s="76">
        <v>1934.5</v>
      </c>
      <c r="I17" s="76">
        <v>1568.6999999999998</v>
      </c>
      <c r="J17" s="76">
        <v>3503.2</v>
      </c>
      <c r="K17" s="76">
        <v>1852.5</v>
      </c>
      <c r="L17" s="75">
        <v>-798.9</v>
      </c>
      <c r="M17" s="74">
        <v>1053.5999999999999</v>
      </c>
      <c r="R17" s="716"/>
      <c r="S17" s="717"/>
      <c r="T17" s="717"/>
      <c r="U17" s="717"/>
    </row>
    <row r="18" spans="1:21" ht="20.100000000000001" customHeight="1">
      <c r="A18" s="81" t="s">
        <v>579</v>
      </c>
      <c r="B18" s="76">
        <v>52.4</v>
      </c>
      <c r="C18" s="76">
        <v>1684.9</v>
      </c>
      <c r="D18" s="76">
        <v>1737.3000000000002</v>
      </c>
      <c r="E18" s="76">
        <v>5365.7</v>
      </c>
      <c r="F18" s="76">
        <v>429.1</v>
      </c>
      <c r="G18" s="74">
        <v>5794.8</v>
      </c>
      <c r="H18" s="76">
        <v>5418.0999999999995</v>
      </c>
      <c r="I18" s="76">
        <v>2114</v>
      </c>
      <c r="J18" s="76">
        <v>7532.0999999999995</v>
      </c>
      <c r="K18" s="76">
        <v>5313.3</v>
      </c>
      <c r="L18" s="75">
        <v>-1255.8000000000002</v>
      </c>
      <c r="M18" s="74">
        <v>4057.5</v>
      </c>
      <c r="R18" s="716"/>
      <c r="S18" s="717"/>
      <c r="T18" s="717"/>
      <c r="U18" s="717"/>
    </row>
    <row r="19" spans="1:21" ht="20.100000000000001" customHeight="1">
      <c r="A19" s="81" t="s">
        <v>580</v>
      </c>
      <c r="B19" s="76">
        <v>118</v>
      </c>
      <c r="C19" s="76">
        <v>3603.5</v>
      </c>
      <c r="D19" s="76">
        <v>3721.5</v>
      </c>
      <c r="E19" s="76">
        <v>4563.1000000000004</v>
      </c>
      <c r="F19" s="76">
        <v>362.4</v>
      </c>
      <c r="G19" s="74">
        <v>4925.5</v>
      </c>
      <c r="H19" s="76">
        <v>4681.1000000000004</v>
      </c>
      <c r="I19" s="76">
        <v>3965.9</v>
      </c>
      <c r="J19" s="76">
        <v>8647</v>
      </c>
      <c r="K19" s="76">
        <v>4445.1000000000004</v>
      </c>
      <c r="L19" s="75">
        <v>-3241.1</v>
      </c>
      <c r="M19" s="74">
        <v>1204.0000000000005</v>
      </c>
      <c r="R19" s="716"/>
      <c r="S19" s="717"/>
      <c r="T19" s="717"/>
      <c r="U19" s="717"/>
    </row>
    <row r="20" spans="1:21" ht="20.100000000000001" customHeight="1">
      <c r="A20" s="81" t="s">
        <v>581</v>
      </c>
      <c r="B20" s="76">
        <v>95</v>
      </c>
      <c r="C20" s="76">
        <v>5053.5</v>
      </c>
      <c r="D20" s="76">
        <v>5148.5</v>
      </c>
      <c r="E20" s="76">
        <v>6321.6</v>
      </c>
      <c r="F20" s="76">
        <v>429.5</v>
      </c>
      <c r="G20" s="74">
        <v>6751.1</v>
      </c>
      <c r="H20" s="76">
        <v>6416.6</v>
      </c>
      <c r="I20" s="76">
        <v>5483</v>
      </c>
      <c r="J20" s="76">
        <v>11899.6</v>
      </c>
      <c r="K20" s="76">
        <v>6226.6</v>
      </c>
      <c r="L20" s="75">
        <v>-4624</v>
      </c>
      <c r="M20" s="74">
        <v>1602.6000000000004</v>
      </c>
      <c r="R20" s="716"/>
      <c r="S20" s="717"/>
      <c r="T20" s="717"/>
      <c r="U20" s="717"/>
    </row>
    <row r="21" spans="1:21" ht="20.100000000000001" customHeight="1">
      <c r="A21" s="81" t="s">
        <v>582</v>
      </c>
      <c r="B21" s="76">
        <v>102.2</v>
      </c>
      <c r="C21" s="76">
        <v>6991.5</v>
      </c>
      <c r="D21" s="76">
        <v>7093.7</v>
      </c>
      <c r="E21" s="76">
        <v>7072.8</v>
      </c>
      <c r="F21" s="76">
        <v>557.9</v>
      </c>
      <c r="G21" s="74">
        <v>7630.7</v>
      </c>
      <c r="H21" s="76">
        <v>7175</v>
      </c>
      <c r="I21" s="76">
        <v>7549.4</v>
      </c>
      <c r="J21" s="76">
        <v>14724.4</v>
      </c>
      <c r="K21" s="76">
        <v>6970.6</v>
      </c>
      <c r="L21" s="75">
        <v>-6433.6</v>
      </c>
      <c r="M21" s="74">
        <v>537</v>
      </c>
      <c r="R21" s="716"/>
      <c r="S21" s="717"/>
      <c r="T21" s="717"/>
      <c r="U21" s="717"/>
    </row>
    <row r="22" spans="1:21" ht="21.75" customHeight="1">
      <c r="A22" s="81" t="s">
        <v>583</v>
      </c>
      <c r="B22" s="76">
        <v>110</v>
      </c>
      <c r="C22" s="76">
        <v>8101.7</v>
      </c>
      <c r="D22" s="76">
        <v>8211.7000000000007</v>
      </c>
      <c r="E22" s="76">
        <v>5401.6</v>
      </c>
      <c r="F22" s="76">
        <v>662.8</v>
      </c>
      <c r="G22" s="74">
        <v>6064.4000000000005</v>
      </c>
      <c r="H22" s="76">
        <v>5511.6</v>
      </c>
      <c r="I22" s="76">
        <v>8764.5</v>
      </c>
      <c r="J22" s="76">
        <v>14276.1</v>
      </c>
      <c r="K22" s="76">
        <v>5291.6</v>
      </c>
      <c r="L22" s="75">
        <v>-7438.9</v>
      </c>
      <c r="M22" s="74">
        <v>-2147.2999999999993</v>
      </c>
      <c r="R22" s="716"/>
      <c r="S22" s="717"/>
      <c r="T22" s="717"/>
      <c r="U22" s="717"/>
    </row>
    <row r="23" spans="1:21" ht="20.100000000000001" customHeight="1">
      <c r="A23" s="81" t="s">
        <v>584</v>
      </c>
      <c r="B23" s="76">
        <v>230</v>
      </c>
      <c r="C23" s="76">
        <v>7242.5</v>
      </c>
      <c r="D23" s="76">
        <v>7472.5</v>
      </c>
      <c r="E23" s="76">
        <v>10166.799999999999</v>
      </c>
      <c r="F23" s="76">
        <v>670</v>
      </c>
      <c r="G23" s="74">
        <v>10836.8</v>
      </c>
      <c r="H23" s="76">
        <v>10396.799999999999</v>
      </c>
      <c r="I23" s="76">
        <v>7912.5</v>
      </c>
      <c r="J23" s="76">
        <v>18309.3</v>
      </c>
      <c r="K23" s="76">
        <v>9936.7999999999993</v>
      </c>
      <c r="L23" s="75">
        <v>-6572.5</v>
      </c>
      <c r="M23" s="74">
        <v>3364.2999999999993</v>
      </c>
      <c r="R23" s="716"/>
      <c r="S23" s="717"/>
      <c r="T23" s="717"/>
      <c r="U23" s="717"/>
    </row>
    <row r="24" spans="1:21" ht="20.100000000000001" customHeight="1">
      <c r="A24" s="81" t="s">
        <v>585</v>
      </c>
      <c r="B24" s="76">
        <v>227.4</v>
      </c>
      <c r="C24" s="76">
        <v>8868.2000000000007</v>
      </c>
      <c r="D24" s="76">
        <v>9095.6</v>
      </c>
      <c r="E24" s="76">
        <v>13632.3</v>
      </c>
      <c r="F24" s="76">
        <v>554.4</v>
      </c>
      <c r="G24" s="74">
        <v>14186.699999999999</v>
      </c>
      <c r="H24" s="76">
        <v>13859.699999999999</v>
      </c>
      <c r="I24" s="76">
        <v>9422.6</v>
      </c>
      <c r="J24" s="76">
        <v>23282.3</v>
      </c>
      <c r="K24" s="76">
        <v>13404.9</v>
      </c>
      <c r="L24" s="75">
        <v>-8313.8000000000011</v>
      </c>
      <c r="M24" s="74">
        <v>5091.0999999999985</v>
      </c>
      <c r="R24" s="716"/>
      <c r="S24" s="717"/>
      <c r="T24" s="717"/>
      <c r="U24" s="717"/>
    </row>
    <row r="25" spans="1:21" ht="20.100000000000001" customHeight="1">
      <c r="A25" s="81" t="s">
        <v>70</v>
      </c>
      <c r="B25" s="76">
        <v>119.8</v>
      </c>
      <c r="C25" s="76">
        <v>12719.8</v>
      </c>
      <c r="D25" s="76">
        <v>12839.599999999999</v>
      </c>
      <c r="E25" s="76">
        <v>10680.5</v>
      </c>
      <c r="F25" s="76">
        <v>342.8</v>
      </c>
      <c r="G25" s="74">
        <v>11023.3</v>
      </c>
      <c r="H25" s="76">
        <v>10800.3</v>
      </c>
      <c r="I25" s="76">
        <v>13062.599999999999</v>
      </c>
      <c r="J25" s="76">
        <v>23862.899999999998</v>
      </c>
      <c r="K25" s="76">
        <v>10560.7</v>
      </c>
      <c r="L25" s="75">
        <v>-12377</v>
      </c>
      <c r="M25" s="74">
        <v>-1816.2999999999993</v>
      </c>
    </row>
    <row r="26" spans="1:21" ht="20.100000000000001" customHeight="1">
      <c r="A26" s="81" t="s">
        <v>69</v>
      </c>
      <c r="B26" s="76">
        <v>225.5</v>
      </c>
      <c r="C26" s="76">
        <v>10545</v>
      </c>
      <c r="D26" s="76">
        <v>10770.5</v>
      </c>
      <c r="E26" s="76">
        <v>8003.2</v>
      </c>
      <c r="F26" s="76">
        <v>203.2</v>
      </c>
      <c r="G26" s="74">
        <v>8206.4</v>
      </c>
      <c r="H26" s="76">
        <v>8228.7000000000007</v>
      </c>
      <c r="I26" s="76">
        <v>10748.2</v>
      </c>
      <c r="J26" s="76">
        <v>18976.900000000001</v>
      </c>
      <c r="K26" s="76">
        <v>7777.7</v>
      </c>
      <c r="L26" s="75">
        <v>-10341.799999999999</v>
      </c>
      <c r="M26" s="74">
        <v>-2564.0999999999995</v>
      </c>
    </row>
    <row r="27" spans="1:21" ht="20.100000000000001" customHeight="1">
      <c r="A27" s="81" t="s">
        <v>68</v>
      </c>
      <c r="B27" s="76">
        <v>171.6</v>
      </c>
      <c r="C27" s="76">
        <v>8732.1</v>
      </c>
      <c r="D27" s="76">
        <v>8903.7000000000007</v>
      </c>
      <c r="E27" s="76">
        <v>7201.2</v>
      </c>
      <c r="F27" s="76">
        <v>301.3</v>
      </c>
      <c r="G27" s="74">
        <v>7502.5</v>
      </c>
      <c r="H27" s="76">
        <v>7372.8</v>
      </c>
      <c r="I27" s="76">
        <v>9033.4</v>
      </c>
      <c r="J27" s="76">
        <v>16406.2</v>
      </c>
      <c r="K27" s="76">
        <v>7029.5999999999995</v>
      </c>
      <c r="L27" s="75">
        <v>-8430.8000000000011</v>
      </c>
      <c r="M27" s="74">
        <v>-1401.2000000000016</v>
      </c>
    </row>
    <row r="28" spans="1:21" ht="20.100000000000001" customHeight="1">
      <c r="A28" s="81" t="s">
        <v>67</v>
      </c>
      <c r="B28" s="76">
        <v>282.39999999999998</v>
      </c>
      <c r="C28" s="76">
        <v>6895.9</v>
      </c>
      <c r="D28" s="76">
        <v>7178.2999999999993</v>
      </c>
      <c r="E28" s="76">
        <v>8840.6</v>
      </c>
      <c r="F28" s="76">
        <v>247.4</v>
      </c>
      <c r="G28" s="74">
        <v>9088</v>
      </c>
      <c r="H28" s="76">
        <v>9123</v>
      </c>
      <c r="I28" s="76">
        <v>7143.2999999999993</v>
      </c>
      <c r="J28" s="76">
        <v>16266.3</v>
      </c>
      <c r="K28" s="76">
        <v>8558.2000000000007</v>
      </c>
      <c r="L28" s="75">
        <v>-6648.5</v>
      </c>
      <c r="M28" s="74">
        <v>1909.7000000000007</v>
      </c>
    </row>
    <row r="29" spans="1:21" ht="20.100000000000001" customHeight="1">
      <c r="A29" s="81" t="s">
        <v>66</v>
      </c>
      <c r="B29" s="76">
        <v>51.8</v>
      </c>
      <c r="C29" s="76">
        <v>7010.8</v>
      </c>
      <c r="D29" s="76">
        <v>7062.6</v>
      </c>
      <c r="E29" s="76">
        <v>11223.7</v>
      </c>
      <c r="F29" s="76">
        <v>497.1</v>
      </c>
      <c r="G29" s="74">
        <v>11720.800000000001</v>
      </c>
      <c r="H29" s="76">
        <v>11275.5</v>
      </c>
      <c r="I29" s="76">
        <v>7507.9000000000005</v>
      </c>
      <c r="J29" s="76">
        <v>18783.400000000001</v>
      </c>
      <c r="K29" s="76">
        <v>11171.900000000001</v>
      </c>
      <c r="L29" s="75">
        <v>-6513.7</v>
      </c>
      <c r="M29" s="74">
        <v>4658.2000000000016</v>
      </c>
    </row>
    <row r="30" spans="1:21" ht="20.100000000000001" customHeight="1">
      <c r="A30" s="81" t="s">
        <v>65</v>
      </c>
      <c r="B30" s="76">
        <v>913.9</v>
      </c>
      <c r="C30" s="76">
        <v>5069.7</v>
      </c>
      <c r="D30" s="76">
        <v>5983.5999999999995</v>
      </c>
      <c r="E30" s="76">
        <v>8368.5</v>
      </c>
      <c r="F30" s="76">
        <v>552.1</v>
      </c>
      <c r="G30" s="74">
        <v>8920.6</v>
      </c>
      <c r="H30" s="76">
        <v>9282.4</v>
      </c>
      <c r="I30" s="76">
        <v>5621.8</v>
      </c>
      <c r="J30" s="76">
        <v>14904.2</v>
      </c>
      <c r="K30" s="76">
        <v>7454.6</v>
      </c>
      <c r="L30" s="75">
        <v>-4517.5999999999995</v>
      </c>
      <c r="M30" s="74">
        <v>2937.0000000000009</v>
      </c>
    </row>
    <row r="31" spans="1:21" ht="20.100000000000001" customHeight="1">
      <c r="A31" s="81" t="s">
        <v>64</v>
      </c>
      <c r="B31" s="76">
        <v>3170.1</v>
      </c>
      <c r="C31" s="76">
        <v>14691.6</v>
      </c>
      <c r="D31" s="76">
        <v>17861.7</v>
      </c>
      <c r="E31" s="76">
        <v>28208.6</v>
      </c>
      <c r="F31" s="76">
        <v>2152</v>
      </c>
      <c r="G31" s="74">
        <v>30360.6</v>
      </c>
      <c r="H31" s="76">
        <v>31378.699999999997</v>
      </c>
      <c r="I31" s="76">
        <v>16843.599999999999</v>
      </c>
      <c r="J31" s="76">
        <v>48222.299999999996</v>
      </c>
      <c r="K31" s="76">
        <v>25038.5</v>
      </c>
      <c r="L31" s="75">
        <v>-12539.6</v>
      </c>
      <c r="M31" s="74">
        <v>12498.9</v>
      </c>
    </row>
    <row r="32" spans="1:21" ht="20.100000000000001" customHeight="1">
      <c r="A32" s="81">
        <v>1988</v>
      </c>
      <c r="B32" s="76">
        <v>3803.1</v>
      </c>
      <c r="C32" s="76">
        <v>17642.599999999999</v>
      </c>
      <c r="D32" s="76">
        <v>21445.699999999997</v>
      </c>
      <c r="E32" s="76">
        <v>28435.4</v>
      </c>
      <c r="F32" s="76">
        <v>2757.4</v>
      </c>
      <c r="G32" s="74">
        <v>31192.800000000003</v>
      </c>
      <c r="H32" s="76">
        <v>32238.5</v>
      </c>
      <c r="I32" s="76">
        <v>20400</v>
      </c>
      <c r="J32" s="76">
        <v>52638.5</v>
      </c>
      <c r="K32" s="76">
        <v>24632.300000000003</v>
      </c>
      <c r="L32" s="75">
        <v>-14885.199999999999</v>
      </c>
      <c r="M32" s="74">
        <v>9747.100000000004</v>
      </c>
    </row>
    <row r="33" spans="1:13" ht="20.100000000000001" customHeight="1">
      <c r="A33" s="81" t="s">
        <v>63</v>
      </c>
      <c r="B33" s="76">
        <v>4671.6000000000004</v>
      </c>
      <c r="C33" s="76">
        <v>26188.6</v>
      </c>
      <c r="D33" s="76">
        <v>30860.199999999997</v>
      </c>
      <c r="E33" s="76">
        <v>55016.800000000003</v>
      </c>
      <c r="F33" s="76">
        <v>2954.4</v>
      </c>
      <c r="G33" s="74">
        <v>57971.200000000004</v>
      </c>
      <c r="H33" s="76">
        <v>59688.4</v>
      </c>
      <c r="I33" s="76">
        <v>29143</v>
      </c>
      <c r="J33" s="76">
        <v>88831.4</v>
      </c>
      <c r="K33" s="76">
        <v>50345.200000000004</v>
      </c>
      <c r="L33" s="75">
        <v>-23234.199999999997</v>
      </c>
      <c r="M33" s="74">
        <v>27111.000000000007</v>
      </c>
    </row>
    <row r="34" spans="1:13" ht="20.100000000000001" customHeight="1">
      <c r="A34" s="81" t="s">
        <v>62</v>
      </c>
      <c r="B34" s="76">
        <v>6073.1</v>
      </c>
      <c r="C34" s="76">
        <v>39644.800000000003</v>
      </c>
      <c r="D34" s="76">
        <v>45717.9</v>
      </c>
      <c r="E34" s="76">
        <v>106626.5</v>
      </c>
      <c r="F34" s="76">
        <v>3259.6</v>
      </c>
      <c r="G34" s="74">
        <v>109886.1</v>
      </c>
      <c r="H34" s="76">
        <v>112699.6</v>
      </c>
      <c r="I34" s="76">
        <v>42904.4</v>
      </c>
      <c r="J34" s="76">
        <v>155604</v>
      </c>
      <c r="K34" s="76">
        <v>100553.4</v>
      </c>
      <c r="L34" s="75">
        <v>-36385.200000000004</v>
      </c>
      <c r="M34" s="74">
        <v>64168.19999999999</v>
      </c>
    </row>
    <row r="35" spans="1:13" ht="20.100000000000001" customHeight="1">
      <c r="A35" s="81" t="s">
        <v>61</v>
      </c>
      <c r="B35" s="76">
        <v>7772.2</v>
      </c>
      <c r="C35" s="76">
        <v>81716</v>
      </c>
      <c r="D35" s="76">
        <v>89488.2</v>
      </c>
      <c r="E35" s="76">
        <v>116858.1</v>
      </c>
      <c r="F35" s="76">
        <v>4677.3</v>
      </c>
      <c r="G35" s="74">
        <v>121535.40000000001</v>
      </c>
      <c r="H35" s="76">
        <v>124630.3</v>
      </c>
      <c r="I35" s="76">
        <v>86393.3</v>
      </c>
      <c r="J35" s="76">
        <v>211023.6</v>
      </c>
      <c r="K35" s="76">
        <v>109085.90000000001</v>
      </c>
      <c r="L35" s="75">
        <v>-77038.7</v>
      </c>
      <c r="M35" s="74">
        <v>32047.200000000012</v>
      </c>
    </row>
    <row r="36" spans="1:13" ht="20.100000000000001" customHeight="1">
      <c r="A36" s="81">
        <v>1992</v>
      </c>
      <c r="B36" s="76">
        <v>19561.5</v>
      </c>
      <c r="C36" s="76">
        <v>123589.7</v>
      </c>
      <c r="D36" s="76">
        <v>143151.20000000001</v>
      </c>
      <c r="E36" s="76">
        <v>201383.9</v>
      </c>
      <c r="F36" s="76">
        <v>4227.8</v>
      </c>
      <c r="G36" s="74">
        <v>205611.69999999998</v>
      </c>
      <c r="H36" s="76">
        <v>220945.4</v>
      </c>
      <c r="I36" s="76">
        <v>127817.5</v>
      </c>
      <c r="J36" s="76">
        <v>348762.9</v>
      </c>
      <c r="K36" s="76">
        <v>181822.4</v>
      </c>
      <c r="L36" s="75">
        <v>-119361.9</v>
      </c>
      <c r="M36" s="74">
        <v>62460.5</v>
      </c>
    </row>
    <row r="37" spans="1:13" ht="20.100000000000001" customHeight="1">
      <c r="A37" s="81">
        <v>1993</v>
      </c>
      <c r="B37" s="76">
        <v>41136.1</v>
      </c>
      <c r="C37" s="76">
        <v>124493.3</v>
      </c>
      <c r="D37" s="76">
        <v>165629.4</v>
      </c>
      <c r="E37" s="76">
        <v>213778.8</v>
      </c>
      <c r="F37" s="76">
        <v>4991.3</v>
      </c>
      <c r="G37" s="74">
        <v>218770.09999999998</v>
      </c>
      <c r="H37" s="76">
        <v>254914.9</v>
      </c>
      <c r="I37" s="76">
        <v>129484.6</v>
      </c>
      <c r="J37" s="76">
        <v>384399.5</v>
      </c>
      <c r="K37" s="76">
        <v>172642.69999999998</v>
      </c>
      <c r="L37" s="75">
        <v>-119502</v>
      </c>
      <c r="M37" s="74">
        <v>53140.699999999983</v>
      </c>
    </row>
    <row r="38" spans="1:13" ht="20.100000000000001" customHeight="1">
      <c r="A38" s="81">
        <v>1994</v>
      </c>
      <c r="B38" s="76">
        <v>42349.599999999999</v>
      </c>
      <c r="C38" s="76">
        <v>120439.2</v>
      </c>
      <c r="D38" s="76">
        <v>162788.79999999999</v>
      </c>
      <c r="E38" s="76">
        <v>200710.2</v>
      </c>
      <c r="F38" s="76">
        <v>5349</v>
      </c>
      <c r="G38" s="74">
        <v>206059.2</v>
      </c>
      <c r="H38" s="76">
        <v>243059.80000000002</v>
      </c>
      <c r="I38" s="76">
        <v>125788.2</v>
      </c>
      <c r="J38" s="76">
        <v>368848</v>
      </c>
      <c r="K38" s="76">
        <v>158360.6</v>
      </c>
      <c r="L38" s="75">
        <v>-115090.2</v>
      </c>
      <c r="M38" s="74">
        <v>43270.400000000009</v>
      </c>
    </row>
    <row r="39" spans="1:13" ht="20.100000000000001" customHeight="1">
      <c r="A39" s="81">
        <v>1995</v>
      </c>
      <c r="B39" s="76">
        <v>155825.9</v>
      </c>
      <c r="C39" s="76">
        <v>599301.80000000005</v>
      </c>
      <c r="D39" s="76">
        <v>755127.70000000007</v>
      </c>
      <c r="E39" s="76">
        <v>927565.3</v>
      </c>
      <c r="F39" s="76">
        <v>23096.1</v>
      </c>
      <c r="G39" s="74">
        <v>950661.4</v>
      </c>
      <c r="H39" s="76">
        <v>1083391.2</v>
      </c>
      <c r="I39" s="76">
        <v>622397.9</v>
      </c>
      <c r="J39" s="76">
        <v>1705789.1</v>
      </c>
      <c r="K39" s="76">
        <v>771739.4</v>
      </c>
      <c r="L39" s="75">
        <v>-576205.70000000007</v>
      </c>
      <c r="M39" s="74">
        <v>195533.69999999995</v>
      </c>
    </row>
    <row r="40" spans="1:13" ht="20.100000000000001" customHeight="1">
      <c r="A40" s="81">
        <v>1996</v>
      </c>
      <c r="B40" s="76">
        <v>162178.70000000001</v>
      </c>
      <c r="C40" s="76">
        <v>400447.9</v>
      </c>
      <c r="D40" s="76">
        <v>562626.60000000009</v>
      </c>
      <c r="E40" s="76">
        <v>1286215.8999999999</v>
      </c>
      <c r="F40" s="76">
        <v>23327.5</v>
      </c>
      <c r="G40" s="74">
        <v>1309543.3999999999</v>
      </c>
      <c r="H40" s="76">
        <v>1448394.5999999999</v>
      </c>
      <c r="I40" s="76">
        <v>423775.4</v>
      </c>
      <c r="J40" s="76">
        <v>1872170</v>
      </c>
      <c r="K40" s="76">
        <v>1124037.2</v>
      </c>
      <c r="L40" s="75">
        <v>-377120.4</v>
      </c>
      <c r="M40" s="74">
        <v>746916.79999999993</v>
      </c>
    </row>
    <row r="41" spans="1:13" ht="20.100000000000001" customHeight="1">
      <c r="A41" s="81">
        <v>1997</v>
      </c>
      <c r="B41" s="76">
        <v>166902.5</v>
      </c>
      <c r="C41" s="76">
        <v>678814.1</v>
      </c>
      <c r="D41" s="76">
        <v>845716.6</v>
      </c>
      <c r="E41" s="76">
        <v>1212499.3999999999</v>
      </c>
      <c r="F41" s="76">
        <v>29163.3</v>
      </c>
      <c r="G41" s="74">
        <v>1241662.7</v>
      </c>
      <c r="H41" s="76">
        <v>1379401.9</v>
      </c>
      <c r="I41" s="76">
        <v>707977.4</v>
      </c>
      <c r="J41" s="76">
        <v>2087379.2999999998</v>
      </c>
      <c r="K41" s="76">
        <v>1045596.8999999999</v>
      </c>
      <c r="L41" s="75">
        <v>-649650.79999999993</v>
      </c>
      <c r="M41" s="74">
        <v>395946.1</v>
      </c>
    </row>
    <row r="42" spans="1:13" ht="20.100000000000001" customHeight="1">
      <c r="A42" s="81">
        <v>1998</v>
      </c>
      <c r="B42" s="76">
        <v>175854.2</v>
      </c>
      <c r="C42" s="76">
        <v>661564.5</v>
      </c>
      <c r="D42" s="76">
        <v>837418.7</v>
      </c>
      <c r="E42" s="76">
        <v>717786.5</v>
      </c>
      <c r="F42" s="76">
        <v>34070.199999999997</v>
      </c>
      <c r="G42" s="74">
        <v>751856.7</v>
      </c>
      <c r="H42" s="76">
        <v>893640.7</v>
      </c>
      <c r="I42" s="76">
        <v>695634.7</v>
      </c>
      <c r="J42" s="76">
        <v>1589275.4</v>
      </c>
      <c r="K42" s="76">
        <v>541932.30000000005</v>
      </c>
      <c r="L42" s="75">
        <v>-627494.30000000005</v>
      </c>
      <c r="M42" s="74">
        <v>-85562</v>
      </c>
    </row>
    <row r="43" spans="1:13" ht="20.100000000000001" customHeight="1">
      <c r="A43" s="81">
        <v>1999</v>
      </c>
      <c r="B43" s="76">
        <v>211661.8</v>
      </c>
      <c r="C43" s="76">
        <v>650853.9</v>
      </c>
      <c r="D43" s="76">
        <v>862515.7</v>
      </c>
      <c r="E43" s="76">
        <v>1169476.8999999999</v>
      </c>
      <c r="F43" s="76">
        <v>19492.900000000001</v>
      </c>
      <c r="G43" s="74">
        <v>1188969.7999999998</v>
      </c>
      <c r="H43" s="76">
        <v>1381138.7</v>
      </c>
      <c r="I43" s="76">
        <v>670346.80000000005</v>
      </c>
      <c r="J43" s="76">
        <v>2051485.5</v>
      </c>
      <c r="K43" s="76">
        <v>957815.09999999986</v>
      </c>
      <c r="L43" s="75">
        <v>-631361</v>
      </c>
      <c r="M43" s="74">
        <v>326454.09999999986</v>
      </c>
    </row>
    <row r="44" spans="1:13" ht="20.100000000000001" customHeight="1">
      <c r="A44" s="81">
        <v>2000</v>
      </c>
      <c r="B44" s="76">
        <v>220817.69</v>
      </c>
      <c r="C44" s="76">
        <v>764204.7</v>
      </c>
      <c r="D44" s="76">
        <v>985022.3899999999</v>
      </c>
      <c r="E44" s="76">
        <v>1920900.4</v>
      </c>
      <c r="F44" s="76">
        <v>24822.9</v>
      </c>
      <c r="G44" s="74">
        <v>1945723.2999999998</v>
      </c>
      <c r="H44" s="76">
        <v>2141718.09</v>
      </c>
      <c r="I44" s="76">
        <v>789027.6</v>
      </c>
      <c r="J44" s="76">
        <v>2930745.69</v>
      </c>
      <c r="K44" s="76">
        <v>1700082.71</v>
      </c>
      <c r="L44" s="75">
        <v>-739381.79999999993</v>
      </c>
      <c r="M44" s="74">
        <v>960700.91</v>
      </c>
    </row>
    <row r="45" spans="1:13" ht="20.100000000000001" customHeight="1">
      <c r="A45" s="81">
        <v>2001</v>
      </c>
      <c r="B45" s="82">
        <v>237106.83</v>
      </c>
      <c r="C45" s="82">
        <v>1121073.5</v>
      </c>
      <c r="D45" s="76">
        <v>1358180.33</v>
      </c>
      <c r="E45" s="82">
        <v>1839945.25</v>
      </c>
      <c r="F45" s="82">
        <v>28008.6</v>
      </c>
      <c r="G45" s="74">
        <v>1867953.85</v>
      </c>
      <c r="H45" s="77">
        <v>2077052.08</v>
      </c>
      <c r="I45" s="76">
        <v>1149082.1000000001</v>
      </c>
      <c r="J45" s="76">
        <v>3226134.18</v>
      </c>
      <c r="K45" s="76">
        <v>1602838.42</v>
      </c>
      <c r="L45" s="75">
        <v>-1093064.8999999999</v>
      </c>
      <c r="M45" s="74">
        <v>509773.52</v>
      </c>
    </row>
    <row r="46" spans="1:13" ht="20.100000000000001" customHeight="1">
      <c r="A46" s="81">
        <v>2002</v>
      </c>
      <c r="B46" s="76">
        <v>361710</v>
      </c>
      <c r="C46" s="76">
        <v>1150985.33</v>
      </c>
      <c r="D46" s="76">
        <v>1512695.33</v>
      </c>
      <c r="E46" s="76">
        <v>1649445.8279999997</v>
      </c>
      <c r="F46" s="76">
        <v>94731.849000000002</v>
      </c>
      <c r="G46" s="74">
        <v>1744177.6769999997</v>
      </c>
      <c r="H46" s="77">
        <v>2011155.8279999997</v>
      </c>
      <c r="I46" s="76">
        <v>1245717.179</v>
      </c>
      <c r="J46" s="76">
        <v>3256873.0069999998</v>
      </c>
      <c r="K46" s="76">
        <v>1287735.8279999997</v>
      </c>
      <c r="L46" s="75">
        <v>-1056253.4810000001</v>
      </c>
      <c r="M46" s="74">
        <v>231482.3469999996</v>
      </c>
    </row>
    <row r="47" spans="1:13" ht="20.100000000000001" customHeight="1">
      <c r="A47" s="81">
        <v>2003</v>
      </c>
      <c r="B47" s="76">
        <v>398922.31</v>
      </c>
      <c r="C47" s="76">
        <v>1681312.96</v>
      </c>
      <c r="D47" s="76">
        <v>2080235.27</v>
      </c>
      <c r="E47" s="79">
        <v>2993109.95</v>
      </c>
      <c r="F47" s="79">
        <v>94776.443000000014</v>
      </c>
      <c r="G47" s="74">
        <v>3087886.3930000002</v>
      </c>
      <c r="H47" s="77">
        <v>3392032.2600000002</v>
      </c>
      <c r="I47" s="76">
        <v>1776089.4029999999</v>
      </c>
      <c r="J47" s="76">
        <v>5168121.6630000006</v>
      </c>
      <c r="K47" s="76">
        <v>2594187.64</v>
      </c>
      <c r="L47" s="75">
        <v>-1586536.517</v>
      </c>
      <c r="M47" s="74">
        <v>1007651.1230000001</v>
      </c>
    </row>
    <row r="48" spans="1:13" ht="20.100000000000001" customHeight="1">
      <c r="A48" s="81">
        <v>2004</v>
      </c>
      <c r="B48" s="76">
        <v>318114.71999999997</v>
      </c>
      <c r="C48" s="76">
        <v>1668930.55</v>
      </c>
      <c r="D48" s="76">
        <v>1987045.27</v>
      </c>
      <c r="E48" s="79">
        <v>4489472.1900000004</v>
      </c>
      <c r="F48" s="79">
        <v>113309.35</v>
      </c>
      <c r="G48" s="74">
        <v>4602781.54</v>
      </c>
      <c r="H48" s="77">
        <v>4807586.91</v>
      </c>
      <c r="I48" s="76">
        <v>1782239.9000000001</v>
      </c>
      <c r="J48" s="76">
        <v>6589826.8100000005</v>
      </c>
      <c r="K48" s="76">
        <v>4171357.4700000007</v>
      </c>
      <c r="L48" s="75">
        <v>-1555621.2</v>
      </c>
      <c r="M48" s="74">
        <v>2615736.2700000005</v>
      </c>
    </row>
    <row r="49" spans="1:14" ht="20.100000000000001" customHeight="1">
      <c r="A49" s="81">
        <v>2005</v>
      </c>
      <c r="B49" s="76">
        <v>797298.94</v>
      </c>
      <c r="C49" s="76">
        <v>2003557.39</v>
      </c>
      <c r="D49" s="76">
        <v>2800856.33</v>
      </c>
      <c r="E49" s="82">
        <v>7140578.9199999999</v>
      </c>
      <c r="F49" s="82">
        <v>105955.88</v>
      </c>
      <c r="G49" s="74">
        <v>7246534.7999999998</v>
      </c>
      <c r="H49" s="77">
        <v>7937877.8599999994</v>
      </c>
      <c r="I49" s="76">
        <v>2109513.27</v>
      </c>
      <c r="J49" s="76">
        <v>10047391.129999999</v>
      </c>
      <c r="K49" s="76">
        <v>6343279.9800000004</v>
      </c>
      <c r="L49" s="75">
        <v>-1897601.5099999998</v>
      </c>
      <c r="M49" s="74">
        <v>4445678.4700000007</v>
      </c>
    </row>
    <row r="50" spans="1:14" ht="20.100000000000001" customHeight="1">
      <c r="A50" s="81" t="s">
        <v>60</v>
      </c>
      <c r="B50" s="76">
        <v>710683</v>
      </c>
      <c r="C50" s="76">
        <v>2397836.3199999998</v>
      </c>
      <c r="D50" s="76">
        <v>3108519.32</v>
      </c>
      <c r="E50" s="82">
        <v>7191085.6399999997</v>
      </c>
      <c r="F50" s="82">
        <v>133594.99</v>
      </c>
      <c r="G50" s="74">
        <v>7324680.6299999999</v>
      </c>
      <c r="H50" s="77">
        <v>7901768.6399999997</v>
      </c>
      <c r="I50" s="76">
        <v>2531431.3099999996</v>
      </c>
      <c r="J50" s="76">
        <v>10433199.949999999</v>
      </c>
      <c r="K50" s="76">
        <v>6480402.6399999997</v>
      </c>
      <c r="L50" s="75">
        <v>-2264241.33</v>
      </c>
      <c r="M50" s="74">
        <v>4216161.3099999996</v>
      </c>
    </row>
    <row r="51" spans="1:14" ht="20.100000000000001" customHeight="1">
      <c r="A51" s="81" t="s">
        <v>59</v>
      </c>
      <c r="B51" s="80">
        <v>768226.84</v>
      </c>
      <c r="C51" s="80">
        <v>3143725.79</v>
      </c>
      <c r="D51" s="76">
        <v>3911952.63</v>
      </c>
      <c r="E51" s="79">
        <v>8110500.3799999999</v>
      </c>
      <c r="F51" s="78">
        <v>199257.94</v>
      </c>
      <c r="G51" s="74">
        <v>8309758.3200000003</v>
      </c>
      <c r="H51" s="77">
        <v>8878727.2200000007</v>
      </c>
      <c r="I51" s="76">
        <v>3342983.73</v>
      </c>
      <c r="J51" s="76">
        <v>12221710.950000001</v>
      </c>
      <c r="K51" s="76">
        <v>7342273.54</v>
      </c>
      <c r="L51" s="75">
        <v>-2944467.85</v>
      </c>
      <c r="M51" s="74">
        <v>4397805.6899999995</v>
      </c>
    </row>
    <row r="52" spans="1:14" ht="20.100000000000001" customHeight="1">
      <c r="A52" s="81" t="s">
        <v>58</v>
      </c>
      <c r="B52" s="80">
        <v>1386729.93</v>
      </c>
      <c r="C52" s="80">
        <v>3803072.68</v>
      </c>
      <c r="D52" s="76">
        <v>5189802.6100000003</v>
      </c>
      <c r="E52" s="79">
        <v>9913651.1300000008</v>
      </c>
      <c r="F52" s="78">
        <v>247838.99</v>
      </c>
      <c r="G52" s="74">
        <v>10161490.120000001</v>
      </c>
      <c r="H52" s="77">
        <v>11300381.060000001</v>
      </c>
      <c r="I52" s="76">
        <v>4050911.67</v>
      </c>
      <c r="J52" s="76">
        <v>15351292.73</v>
      </c>
      <c r="K52" s="76">
        <v>8526921.2000000011</v>
      </c>
      <c r="L52" s="75">
        <v>-3555233.6900000004</v>
      </c>
      <c r="M52" s="74">
        <v>4971687.5100000007</v>
      </c>
    </row>
    <row r="53" spans="1:14" ht="20.100000000000001" customHeight="1">
      <c r="A53" s="81" t="s">
        <v>57</v>
      </c>
      <c r="B53" s="80">
        <v>1063544.18</v>
      </c>
      <c r="C53" s="80">
        <v>4038990.2</v>
      </c>
      <c r="D53" s="76">
        <v>5102534.38</v>
      </c>
      <c r="E53" s="79">
        <v>8067233</v>
      </c>
      <c r="F53" s="78">
        <v>289152.57</v>
      </c>
      <c r="G53" s="74">
        <v>8356385.5700000003</v>
      </c>
      <c r="H53" s="77">
        <v>9130777.1799999997</v>
      </c>
      <c r="I53" s="76">
        <v>4328142.7700000005</v>
      </c>
      <c r="J53" s="76">
        <v>13458919.949999999</v>
      </c>
      <c r="K53" s="76">
        <v>7003688.8200000003</v>
      </c>
      <c r="L53" s="75">
        <v>-3749837.6300000004</v>
      </c>
      <c r="M53" s="74">
        <v>3253851.19</v>
      </c>
      <c r="N53" s="67"/>
    </row>
    <row r="54" spans="1:14" ht="20.100000000000001" customHeight="1">
      <c r="A54" s="81" t="s">
        <v>367</v>
      </c>
      <c r="B54" s="80">
        <v>1756724.6380418327</v>
      </c>
      <c r="C54" s="80">
        <v>5857715.8194126608</v>
      </c>
      <c r="D54" s="76">
        <v>7614440.4574544933</v>
      </c>
      <c r="E54" s="79">
        <v>10157328.225960091</v>
      </c>
      <c r="F54" s="78">
        <v>397816.50736800267</v>
      </c>
      <c r="G54" s="74">
        <v>11532022.683163216</v>
      </c>
      <c r="H54" s="77">
        <f t="shared" ref="H54:J55" si="0">B54+E54</f>
        <v>11914052.864001924</v>
      </c>
      <c r="I54" s="76">
        <f t="shared" si="0"/>
        <v>6255532.3267806638</v>
      </c>
      <c r="J54" s="76">
        <f t="shared" si="0"/>
        <v>19146463.14061771</v>
      </c>
      <c r="K54" s="76">
        <f t="shared" ref="K54:M55" si="1">E54-B54</f>
        <v>8400603.5879182573</v>
      </c>
      <c r="L54" s="75">
        <f t="shared" si="1"/>
        <v>-5459899.3120446578</v>
      </c>
      <c r="M54" s="74">
        <f t="shared" si="1"/>
        <v>3917582.2257087231</v>
      </c>
      <c r="N54" s="67"/>
    </row>
    <row r="55" spans="1:14" ht="20.100000000000001" customHeight="1" thickBot="1">
      <c r="A55" s="212" t="s">
        <v>366</v>
      </c>
      <c r="B55" s="219">
        <v>3042785.3973391009</v>
      </c>
      <c r="C55" s="216">
        <v>7194990.1909205411</v>
      </c>
      <c r="D55" s="220">
        <v>10237775.588259641</v>
      </c>
      <c r="E55" s="218">
        <v>12674134.814719668</v>
      </c>
      <c r="F55" s="221">
        <v>485243.62847312738</v>
      </c>
      <c r="G55" s="222">
        <v>14231453.364055153</v>
      </c>
      <c r="H55" s="223">
        <f t="shared" si="0"/>
        <v>15716920.212058768</v>
      </c>
      <c r="I55" s="220">
        <f t="shared" si="0"/>
        <v>7680233.8193936683</v>
      </c>
      <c r="J55" s="220">
        <f t="shared" si="0"/>
        <v>24469228.952314794</v>
      </c>
      <c r="K55" s="220">
        <f t="shared" si="1"/>
        <v>9631349.4173805676</v>
      </c>
      <c r="L55" s="217">
        <f t="shared" si="1"/>
        <v>-6709746.5624474138</v>
      </c>
      <c r="M55" s="222">
        <f t="shared" si="1"/>
        <v>3993677.7757955119</v>
      </c>
    </row>
    <row r="56" spans="1:14" s="3" customFormat="1" ht="18" customHeight="1">
      <c r="A56" s="584" t="s">
        <v>55</v>
      </c>
      <c r="B56" s="585"/>
      <c r="C56" s="585"/>
      <c r="D56" s="585"/>
      <c r="G56" s="4"/>
      <c r="H56" s="72"/>
      <c r="I56" s="72"/>
      <c r="J56" s="72"/>
    </row>
    <row r="57" spans="1:14" s="3" customFormat="1" ht="17.25" customHeight="1">
      <c r="A57" s="584" t="s">
        <v>557</v>
      </c>
      <c r="B57" s="586"/>
      <c r="C57" s="587"/>
      <c r="D57" s="588"/>
      <c r="E57" s="70"/>
      <c r="F57" s="4"/>
      <c r="G57" s="71"/>
      <c r="H57" s="68"/>
      <c r="I57" s="70"/>
      <c r="J57" s="69"/>
      <c r="K57" s="70"/>
      <c r="L57" s="70"/>
      <c r="M57" s="69"/>
    </row>
    <row r="58" spans="1:14" s="3" customFormat="1" ht="17.25" customHeight="1">
      <c r="A58" s="584" t="s">
        <v>558</v>
      </c>
      <c r="B58" s="586"/>
      <c r="C58" s="589"/>
      <c r="D58" s="589"/>
      <c r="E58" s="4"/>
      <c r="F58" s="4"/>
      <c r="G58" s="4"/>
      <c r="H58" s="68"/>
      <c r="I58" s="4"/>
    </row>
    <row r="59" spans="1:14">
      <c r="A59" s="60"/>
    </row>
    <row r="60" spans="1:14">
      <c r="A60" s="1"/>
      <c r="G60" s="67"/>
    </row>
    <row r="61" spans="1:14">
      <c r="A61" s="63"/>
      <c r="B61" s="66"/>
      <c r="C61" s="66"/>
      <c r="D61" s="66"/>
      <c r="E61" s="5"/>
    </row>
    <row r="62" spans="1:14">
      <c r="A62" s="63"/>
      <c r="B62" s="62"/>
      <c r="C62" s="65"/>
      <c r="D62" s="64"/>
      <c r="E62" s="5"/>
    </row>
    <row r="63" spans="1:14">
      <c r="A63" s="63"/>
      <c r="B63" s="62"/>
      <c r="C63" s="61"/>
      <c r="D63" s="61"/>
      <c r="E63" s="5"/>
    </row>
    <row r="64" spans="1:14">
      <c r="A64" s="60"/>
      <c r="E64" s="5"/>
    </row>
    <row r="65" spans="1:13">
      <c r="B65" s="56"/>
      <c r="C65" s="56"/>
      <c r="D65" s="55"/>
      <c r="E65" s="5"/>
      <c r="F65" s="56"/>
      <c r="G65" s="55"/>
    </row>
    <row r="66" spans="1:13">
      <c r="B66" s="59"/>
      <c r="C66" s="56"/>
      <c r="D66" s="55"/>
      <c r="E66" s="58"/>
      <c r="F66" s="56"/>
      <c r="G66" s="55"/>
    </row>
    <row r="67" spans="1:13">
      <c r="B67" s="56"/>
      <c r="C67" s="56"/>
      <c r="D67" s="55"/>
      <c r="E67" s="56"/>
      <c r="F67" s="56"/>
      <c r="G67" s="55"/>
    </row>
    <row r="68" spans="1:13">
      <c r="B68" s="56"/>
      <c r="C68" s="56"/>
      <c r="D68" s="55"/>
      <c r="E68" s="56"/>
      <c r="F68" s="56"/>
      <c r="G68" s="55"/>
    </row>
    <row r="69" spans="1:13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4" spans="1:13">
      <c r="A74" s="57"/>
    </row>
    <row r="75" spans="1:13">
      <c r="B75" s="56"/>
      <c r="C75" s="56"/>
      <c r="D75" s="55"/>
      <c r="E75" s="56"/>
      <c r="F75" s="56"/>
      <c r="G75" s="56"/>
    </row>
    <row r="76" spans="1:13">
      <c r="B76" s="56"/>
      <c r="C76" s="56"/>
      <c r="D76" s="55"/>
      <c r="E76" s="56"/>
      <c r="F76" s="56"/>
      <c r="G76" s="56"/>
    </row>
    <row r="77" spans="1:13">
      <c r="B77" s="56"/>
      <c r="C77" s="56"/>
      <c r="D77" s="55"/>
      <c r="E77" s="56"/>
      <c r="F77" s="56"/>
      <c r="G77" s="56"/>
    </row>
    <row r="78" spans="1:13">
      <c r="B78" s="56"/>
      <c r="C78" s="56"/>
      <c r="D78" s="55"/>
      <c r="E78" s="56"/>
      <c r="F78" s="56"/>
      <c r="G78" s="56"/>
    </row>
    <row r="80" spans="1:13">
      <c r="A80" s="57"/>
    </row>
    <row r="81" spans="1:7">
      <c r="A81" s="1"/>
      <c r="B81" s="56"/>
      <c r="C81" s="56"/>
      <c r="D81" s="55"/>
      <c r="E81" s="56"/>
      <c r="F81" s="56"/>
      <c r="G81" s="55"/>
    </row>
    <row r="82" spans="1:7">
      <c r="A82" s="1"/>
      <c r="B82" s="56"/>
      <c r="C82" s="56"/>
      <c r="D82" s="55"/>
      <c r="E82" s="56"/>
      <c r="F82" s="56"/>
      <c r="G82" s="55"/>
    </row>
    <row r="83" spans="1:7">
      <c r="A83" s="1"/>
      <c r="B83" s="56"/>
      <c r="C83" s="56"/>
      <c r="D83" s="55"/>
      <c r="E83" s="56"/>
      <c r="F83" s="56"/>
      <c r="G83" s="55"/>
    </row>
    <row r="84" spans="1:7">
      <c r="A84" s="1"/>
      <c r="B84" s="56"/>
      <c r="C84" s="56"/>
      <c r="D84" s="55"/>
      <c r="E84" s="56"/>
      <c r="F84" s="56"/>
      <c r="G84" s="55"/>
    </row>
    <row r="85" spans="1:7">
      <c r="A85" s="1"/>
      <c r="B85" s="55"/>
      <c r="C85" s="55"/>
      <c r="D85" s="55"/>
      <c r="E85" s="55"/>
      <c r="F85" s="55"/>
      <c r="G85" s="55"/>
    </row>
  </sheetData>
  <mergeCells count="5">
    <mergeCell ref="A1:M1"/>
    <mergeCell ref="B2:C2"/>
    <mergeCell ref="E2:F2"/>
    <mergeCell ref="H2:I2"/>
    <mergeCell ref="K2:L2"/>
  </mergeCells>
  <printOptions horizontalCentered="1"/>
  <pageMargins left="0" right="0" top="0" bottom="0" header="0" footer="0"/>
  <pageSetup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view="pageBreakPreview" zoomScaleSheetLayoutView="100" workbookViewId="0"/>
  </sheetViews>
  <sheetFormatPr defaultRowHeight="14.25"/>
  <cols>
    <col min="1" max="1" width="10.42578125" style="42" customWidth="1"/>
    <col min="2" max="9" width="11.5703125" style="34" bestFit="1" customWidth="1"/>
    <col min="10" max="12" width="12.85546875" style="34" bestFit="1" customWidth="1"/>
    <col min="13" max="13" width="12.85546875" style="12" bestFit="1" customWidth="1"/>
    <col min="14" max="14" width="9.140625" style="34"/>
    <col min="15" max="15" width="13.7109375" style="34" customWidth="1"/>
    <col min="16" max="16" width="11.5703125" style="34" bestFit="1" customWidth="1"/>
    <col min="17" max="17" width="19.42578125" style="34" customWidth="1"/>
    <col min="18" max="256" width="9.140625" style="34"/>
    <col min="257" max="257" width="10.42578125" style="34" customWidth="1"/>
    <col min="258" max="265" width="11.5703125" style="34" bestFit="1" customWidth="1"/>
    <col min="266" max="266" width="12" style="34" bestFit="1" customWidth="1"/>
    <col min="267" max="269" width="11.5703125" style="34" bestFit="1" customWidth="1"/>
    <col min="270" max="270" width="9.140625" style="34"/>
    <col min="271" max="271" width="13.7109375" style="34" customWidth="1"/>
    <col min="272" max="272" width="10" style="34" customWidth="1"/>
    <col min="273" max="273" width="19.42578125" style="34" customWidth="1"/>
    <col min="274" max="512" width="9.140625" style="34"/>
    <col min="513" max="513" width="10.42578125" style="34" customWidth="1"/>
    <col min="514" max="521" width="11.5703125" style="34" bestFit="1" customWidth="1"/>
    <col min="522" max="522" width="12" style="34" bestFit="1" customWidth="1"/>
    <col min="523" max="525" width="11.5703125" style="34" bestFit="1" customWidth="1"/>
    <col min="526" max="526" width="9.140625" style="34"/>
    <col min="527" max="527" width="13.7109375" style="34" customWidth="1"/>
    <col min="528" max="528" width="10" style="34" customWidth="1"/>
    <col min="529" max="529" width="19.42578125" style="34" customWidth="1"/>
    <col min="530" max="768" width="9.140625" style="34"/>
    <col min="769" max="769" width="10.42578125" style="34" customWidth="1"/>
    <col min="770" max="777" width="11.5703125" style="34" bestFit="1" customWidth="1"/>
    <col min="778" max="778" width="12" style="34" bestFit="1" customWidth="1"/>
    <col min="779" max="781" width="11.5703125" style="34" bestFit="1" customWidth="1"/>
    <col min="782" max="782" width="9.140625" style="34"/>
    <col min="783" max="783" width="13.7109375" style="34" customWidth="1"/>
    <col min="784" max="784" width="10" style="34" customWidth="1"/>
    <col min="785" max="785" width="19.42578125" style="34" customWidth="1"/>
    <col min="786" max="1024" width="9.140625" style="34"/>
    <col min="1025" max="1025" width="10.42578125" style="34" customWidth="1"/>
    <col min="1026" max="1033" width="11.5703125" style="34" bestFit="1" customWidth="1"/>
    <col min="1034" max="1034" width="12" style="34" bestFit="1" customWidth="1"/>
    <col min="1035" max="1037" width="11.5703125" style="34" bestFit="1" customWidth="1"/>
    <col min="1038" max="1038" width="9.140625" style="34"/>
    <col min="1039" max="1039" width="13.7109375" style="34" customWidth="1"/>
    <col min="1040" max="1040" width="10" style="34" customWidth="1"/>
    <col min="1041" max="1041" width="19.42578125" style="34" customWidth="1"/>
    <col min="1042" max="1280" width="9.140625" style="34"/>
    <col min="1281" max="1281" width="10.42578125" style="34" customWidth="1"/>
    <col min="1282" max="1289" width="11.5703125" style="34" bestFit="1" customWidth="1"/>
    <col min="1290" max="1290" width="12" style="34" bestFit="1" customWidth="1"/>
    <col min="1291" max="1293" width="11.5703125" style="34" bestFit="1" customWidth="1"/>
    <col min="1294" max="1294" width="9.140625" style="34"/>
    <col min="1295" max="1295" width="13.7109375" style="34" customWidth="1"/>
    <col min="1296" max="1296" width="10" style="34" customWidth="1"/>
    <col min="1297" max="1297" width="19.42578125" style="34" customWidth="1"/>
    <col min="1298" max="1536" width="9.140625" style="34"/>
    <col min="1537" max="1537" width="10.42578125" style="34" customWidth="1"/>
    <col min="1538" max="1545" width="11.5703125" style="34" bestFit="1" customWidth="1"/>
    <col min="1546" max="1546" width="12" style="34" bestFit="1" customWidth="1"/>
    <col min="1547" max="1549" width="11.5703125" style="34" bestFit="1" customWidth="1"/>
    <col min="1550" max="1550" width="9.140625" style="34"/>
    <col min="1551" max="1551" width="13.7109375" style="34" customWidth="1"/>
    <col min="1552" max="1552" width="10" style="34" customWidth="1"/>
    <col min="1553" max="1553" width="19.42578125" style="34" customWidth="1"/>
    <col min="1554" max="1792" width="9.140625" style="34"/>
    <col min="1793" max="1793" width="10.42578125" style="34" customWidth="1"/>
    <col min="1794" max="1801" width="11.5703125" style="34" bestFit="1" customWidth="1"/>
    <col min="1802" max="1802" width="12" style="34" bestFit="1" customWidth="1"/>
    <col min="1803" max="1805" width="11.5703125" style="34" bestFit="1" customWidth="1"/>
    <col min="1806" max="1806" width="9.140625" style="34"/>
    <col min="1807" max="1807" width="13.7109375" style="34" customWidth="1"/>
    <col min="1808" max="1808" width="10" style="34" customWidth="1"/>
    <col min="1809" max="1809" width="19.42578125" style="34" customWidth="1"/>
    <col min="1810" max="2048" width="9.140625" style="34"/>
    <col min="2049" max="2049" width="10.42578125" style="34" customWidth="1"/>
    <col min="2050" max="2057" width="11.5703125" style="34" bestFit="1" customWidth="1"/>
    <col min="2058" max="2058" width="12" style="34" bestFit="1" customWidth="1"/>
    <col min="2059" max="2061" width="11.5703125" style="34" bestFit="1" customWidth="1"/>
    <col min="2062" max="2062" width="9.140625" style="34"/>
    <col min="2063" max="2063" width="13.7109375" style="34" customWidth="1"/>
    <col min="2064" max="2064" width="10" style="34" customWidth="1"/>
    <col min="2065" max="2065" width="19.42578125" style="34" customWidth="1"/>
    <col min="2066" max="2304" width="9.140625" style="34"/>
    <col min="2305" max="2305" width="10.42578125" style="34" customWidth="1"/>
    <col min="2306" max="2313" width="11.5703125" style="34" bestFit="1" customWidth="1"/>
    <col min="2314" max="2314" width="12" style="34" bestFit="1" customWidth="1"/>
    <col min="2315" max="2317" width="11.5703125" style="34" bestFit="1" customWidth="1"/>
    <col min="2318" max="2318" width="9.140625" style="34"/>
    <col min="2319" max="2319" width="13.7109375" style="34" customWidth="1"/>
    <col min="2320" max="2320" width="10" style="34" customWidth="1"/>
    <col min="2321" max="2321" width="19.42578125" style="34" customWidth="1"/>
    <col min="2322" max="2560" width="9.140625" style="34"/>
    <col min="2561" max="2561" width="10.42578125" style="34" customWidth="1"/>
    <col min="2562" max="2569" width="11.5703125" style="34" bestFit="1" customWidth="1"/>
    <col min="2570" max="2570" width="12" style="34" bestFit="1" customWidth="1"/>
    <col min="2571" max="2573" width="11.5703125" style="34" bestFit="1" customWidth="1"/>
    <col min="2574" max="2574" width="9.140625" style="34"/>
    <col min="2575" max="2575" width="13.7109375" style="34" customWidth="1"/>
    <col min="2576" max="2576" width="10" style="34" customWidth="1"/>
    <col min="2577" max="2577" width="19.42578125" style="34" customWidth="1"/>
    <col min="2578" max="2816" width="9.140625" style="34"/>
    <col min="2817" max="2817" width="10.42578125" style="34" customWidth="1"/>
    <col min="2818" max="2825" width="11.5703125" style="34" bestFit="1" customWidth="1"/>
    <col min="2826" max="2826" width="12" style="34" bestFit="1" customWidth="1"/>
    <col min="2827" max="2829" width="11.5703125" style="34" bestFit="1" customWidth="1"/>
    <col min="2830" max="2830" width="9.140625" style="34"/>
    <col min="2831" max="2831" width="13.7109375" style="34" customWidth="1"/>
    <col min="2832" max="2832" width="10" style="34" customWidth="1"/>
    <col min="2833" max="2833" width="19.42578125" style="34" customWidth="1"/>
    <col min="2834" max="3072" width="9.140625" style="34"/>
    <col min="3073" max="3073" width="10.42578125" style="34" customWidth="1"/>
    <col min="3074" max="3081" width="11.5703125" style="34" bestFit="1" customWidth="1"/>
    <col min="3082" max="3082" width="12" style="34" bestFit="1" customWidth="1"/>
    <col min="3083" max="3085" width="11.5703125" style="34" bestFit="1" customWidth="1"/>
    <col min="3086" max="3086" width="9.140625" style="34"/>
    <col min="3087" max="3087" width="13.7109375" style="34" customWidth="1"/>
    <col min="3088" max="3088" width="10" style="34" customWidth="1"/>
    <col min="3089" max="3089" width="19.42578125" style="34" customWidth="1"/>
    <col min="3090" max="3328" width="9.140625" style="34"/>
    <col min="3329" max="3329" width="10.42578125" style="34" customWidth="1"/>
    <col min="3330" max="3337" width="11.5703125" style="34" bestFit="1" customWidth="1"/>
    <col min="3338" max="3338" width="12" style="34" bestFit="1" customWidth="1"/>
    <col min="3339" max="3341" width="11.5703125" style="34" bestFit="1" customWidth="1"/>
    <col min="3342" max="3342" width="9.140625" style="34"/>
    <col min="3343" max="3343" width="13.7109375" style="34" customWidth="1"/>
    <col min="3344" max="3344" width="10" style="34" customWidth="1"/>
    <col min="3345" max="3345" width="19.42578125" style="34" customWidth="1"/>
    <col min="3346" max="3584" width="9.140625" style="34"/>
    <col min="3585" max="3585" width="10.42578125" style="34" customWidth="1"/>
    <col min="3586" max="3593" width="11.5703125" style="34" bestFit="1" customWidth="1"/>
    <col min="3594" max="3594" width="12" style="34" bestFit="1" customWidth="1"/>
    <col min="3595" max="3597" width="11.5703125" style="34" bestFit="1" customWidth="1"/>
    <col min="3598" max="3598" width="9.140625" style="34"/>
    <col min="3599" max="3599" width="13.7109375" style="34" customWidth="1"/>
    <col min="3600" max="3600" width="10" style="34" customWidth="1"/>
    <col min="3601" max="3601" width="19.42578125" style="34" customWidth="1"/>
    <col min="3602" max="3840" width="9.140625" style="34"/>
    <col min="3841" max="3841" width="10.42578125" style="34" customWidth="1"/>
    <col min="3842" max="3849" width="11.5703125" style="34" bestFit="1" customWidth="1"/>
    <col min="3850" max="3850" width="12" style="34" bestFit="1" customWidth="1"/>
    <col min="3851" max="3853" width="11.5703125" style="34" bestFit="1" customWidth="1"/>
    <col min="3854" max="3854" width="9.140625" style="34"/>
    <col min="3855" max="3855" width="13.7109375" style="34" customWidth="1"/>
    <col min="3856" max="3856" width="10" style="34" customWidth="1"/>
    <col min="3857" max="3857" width="19.42578125" style="34" customWidth="1"/>
    <col min="3858" max="4096" width="9.140625" style="34"/>
    <col min="4097" max="4097" width="10.42578125" style="34" customWidth="1"/>
    <col min="4098" max="4105" width="11.5703125" style="34" bestFit="1" customWidth="1"/>
    <col min="4106" max="4106" width="12" style="34" bestFit="1" customWidth="1"/>
    <col min="4107" max="4109" width="11.5703125" style="34" bestFit="1" customWidth="1"/>
    <col min="4110" max="4110" width="9.140625" style="34"/>
    <col min="4111" max="4111" width="13.7109375" style="34" customWidth="1"/>
    <col min="4112" max="4112" width="10" style="34" customWidth="1"/>
    <col min="4113" max="4113" width="19.42578125" style="34" customWidth="1"/>
    <col min="4114" max="4352" width="9.140625" style="34"/>
    <col min="4353" max="4353" width="10.42578125" style="34" customWidth="1"/>
    <col min="4354" max="4361" width="11.5703125" style="34" bestFit="1" customWidth="1"/>
    <col min="4362" max="4362" width="12" style="34" bestFit="1" customWidth="1"/>
    <col min="4363" max="4365" width="11.5703125" style="34" bestFit="1" customWidth="1"/>
    <col min="4366" max="4366" width="9.140625" style="34"/>
    <col min="4367" max="4367" width="13.7109375" style="34" customWidth="1"/>
    <col min="4368" max="4368" width="10" style="34" customWidth="1"/>
    <col min="4369" max="4369" width="19.42578125" style="34" customWidth="1"/>
    <col min="4370" max="4608" width="9.140625" style="34"/>
    <col min="4609" max="4609" width="10.42578125" style="34" customWidth="1"/>
    <col min="4610" max="4617" width="11.5703125" style="34" bestFit="1" customWidth="1"/>
    <col min="4618" max="4618" width="12" style="34" bestFit="1" customWidth="1"/>
    <col min="4619" max="4621" width="11.5703125" style="34" bestFit="1" customWidth="1"/>
    <col min="4622" max="4622" width="9.140625" style="34"/>
    <col min="4623" max="4623" width="13.7109375" style="34" customWidth="1"/>
    <col min="4624" max="4624" width="10" style="34" customWidth="1"/>
    <col min="4625" max="4625" width="19.42578125" style="34" customWidth="1"/>
    <col min="4626" max="4864" width="9.140625" style="34"/>
    <col min="4865" max="4865" width="10.42578125" style="34" customWidth="1"/>
    <col min="4866" max="4873" width="11.5703125" style="34" bestFit="1" customWidth="1"/>
    <col min="4874" max="4874" width="12" style="34" bestFit="1" customWidth="1"/>
    <col min="4875" max="4877" width="11.5703125" style="34" bestFit="1" customWidth="1"/>
    <col min="4878" max="4878" width="9.140625" style="34"/>
    <col min="4879" max="4879" width="13.7109375" style="34" customWidth="1"/>
    <col min="4880" max="4880" width="10" style="34" customWidth="1"/>
    <col min="4881" max="4881" width="19.42578125" style="34" customWidth="1"/>
    <col min="4882" max="5120" width="9.140625" style="34"/>
    <col min="5121" max="5121" width="10.42578125" style="34" customWidth="1"/>
    <col min="5122" max="5129" width="11.5703125" style="34" bestFit="1" customWidth="1"/>
    <col min="5130" max="5130" width="12" style="34" bestFit="1" customWidth="1"/>
    <col min="5131" max="5133" width="11.5703125" style="34" bestFit="1" customWidth="1"/>
    <col min="5134" max="5134" width="9.140625" style="34"/>
    <col min="5135" max="5135" width="13.7109375" style="34" customWidth="1"/>
    <col min="5136" max="5136" width="10" style="34" customWidth="1"/>
    <col min="5137" max="5137" width="19.42578125" style="34" customWidth="1"/>
    <col min="5138" max="5376" width="9.140625" style="34"/>
    <col min="5377" max="5377" width="10.42578125" style="34" customWidth="1"/>
    <col min="5378" max="5385" width="11.5703125" style="34" bestFit="1" customWidth="1"/>
    <col min="5386" max="5386" width="12" style="34" bestFit="1" customWidth="1"/>
    <col min="5387" max="5389" width="11.5703125" style="34" bestFit="1" customWidth="1"/>
    <col min="5390" max="5390" width="9.140625" style="34"/>
    <col min="5391" max="5391" width="13.7109375" style="34" customWidth="1"/>
    <col min="5392" max="5392" width="10" style="34" customWidth="1"/>
    <col min="5393" max="5393" width="19.42578125" style="34" customWidth="1"/>
    <col min="5394" max="5632" width="9.140625" style="34"/>
    <col min="5633" max="5633" width="10.42578125" style="34" customWidth="1"/>
    <col min="5634" max="5641" width="11.5703125" style="34" bestFit="1" customWidth="1"/>
    <col min="5642" max="5642" width="12" style="34" bestFit="1" customWidth="1"/>
    <col min="5643" max="5645" width="11.5703125" style="34" bestFit="1" customWidth="1"/>
    <col min="5646" max="5646" width="9.140625" style="34"/>
    <col min="5647" max="5647" width="13.7109375" style="34" customWidth="1"/>
    <col min="5648" max="5648" width="10" style="34" customWidth="1"/>
    <col min="5649" max="5649" width="19.42578125" style="34" customWidth="1"/>
    <col min="5650" max="5888" width="9.140625" style="34"/>
    <col min="5889" max="5889" width="10.42578125" style="34" customWidth="1"/>
    <col min="5890" max="5897" width="11.5703125" style="34" bestFit="1" customWidth="1"/>
    <col min="5898" max="5898" width="12" style="34" bestFit="1" customWidth="1"/>
    <col min="5899" max="5901" width="11.5703125" style="34" bestFit="1" customWidth="1"/>
    <col min="5902" max="5902" width="9.140625" style="34"/>
    <col min="5903" max="5903" width="13.7109375" style="34" customWidth="1"/>
    <col min="5904" max="5904" width="10" style="34" customWidth="1"/>
    <col min="5905" max="5905" width="19.42578125" style="34" customWidth="1"/>
    <col min="5906" max="6144" width="9.140625" style="34"/>
    <col min="6145" max="6145" width="10.42578125" style="34" customWidth="1"/>
    <col min="6146" max="6153" width="11.5703125" style="34" bestFit="1" customWidth="1"/>
    <col min="6154" max="6154" width="12" style="34" bestFit="1" customWidth="1"/>
    <col min="6155" max="6157" width="11.5703125" style="34" bestFit="1" customWidth="1"/>
    <col min="6158" max="6158" width="9.140625" style="34"/>
    <col min="6159" max="6159" width="13.7109375" style="34" customWidth="1"/>
    <col min="6160" max="6160" width="10" style="34" customWidth="1"/>
    <col min="6161" max="6161" width="19.42578125" style="34" customWidth="1"/>
    <col min="6162" max="6400" width="9.140625" style="34"/>
    <col min="6401" max="6401" width="10.42578125" style="34" customWidth="1"/>
    <col min="6402" max="6409" width="11.5703125" style="34" bestFit="1" customWidth="1"/>
    <col min="6410" max="6410" width="12" style="34" bestFit="1" customWidth="1"/>
    <col min="6411" max="6413" width="11.5703125" style="34" bestFit="1" customWidth="1"/>
    <col min="6414" max="6414" width="9.140625" style="34"/>
    <col min="6415" max="6415" width="13.7109375" style="34" customWidth="1"/>
    <col min="6416" max="6416" width="10" style="34" customWidth="1"/>
    <col min="6417" max="6417" width="19.42578125" style="34" customWidth="1"/>
    <col min="6418" max="6656" width="9.140625" style="34"/>
    <col min="6657" max="6657" width="10.42578125" style="34" customWidth="1"/>
    <col min="6658" max="6665" width="11.5703125" style="34" bestFit="1" customWidth="1"/>
    <col min="6666" max="6666" width="12" style="34" bestFit="1" customWidth="1"/>
    <col min="6667" max="6669" width="11.5703125" style="34" bestFit="1" customWidth="1"/>
    <col min="6670" max="6670" width="9.140625" style="34"/>
    <col min="6671" max="6671" width="13.7109375" style="34" customWidth="1"/>
    <col min="6672" max="6672" width="10" style="34" customWidth="1"/>
    <col min="6673" max="6673" width="19.42578125" style="34" customWidth="1"/>
    <col min="6674" max="6912" width="9.140625" style="34"/>
    <col min="6913" max="6913" width="10.42578125" style="34" customWidth="1"/>
    <col min="6914" max="6921" width="11.5703125" style="34" bestFit="1" customWidth="1"/>
    <col min="6922" max="6922" width="12" style="34" bestFit="1" customWidth="1"/>
    <col min="6923" max="6925" width="11.5703125" style="34" bestFit="1" customWidth="1"/>
    <col min="6926" max="6926" width="9.140625" style="34"/>
    <col min="6927" max="6927" width="13.7109375" style="34" customWidth="1"/>
    <col min="6928" max="6928" width="10" style="34" customWidth="1"/>
    <col min="6929" max="6929" width="19.42578125" style="34" customWidth="1"/>
    <col min="6930" max="7168" width="9.140625" style="34"/>
    <col min="7169" max="7169" width="10.42578125" style="34" customWidth="1"/>
    <col min="7170" max="7177" width="11.5703125" style="34" bestFit="1" customWidth="1"/>
    <col min="7178" max="7178" width="12" style="34" bestFit="1" customWidth="1"/>
    <col min="7179" max="7181" width="11.5703125" style="34" bestFit="1" customWidth="1"/>
    <col min="7182" max="7182" width="9.140625" style="34"/>
    <col min="7183" max="7183" width="13.7109375" style="34" customWidth="1"/>
    <col min="7184" max="7184" width="10" style="34" customWidth="1"/>
    <col min="7185" max="7185" width="19.42578125" style="34" customWidth="1"/>
    <col min="7186" max="7424" width="9.140625" style="34"/>
    <col min="7425" max="7425" width="10.42578125" style="34" customWidth="1"/>
    <col min="7426" max="7433" width="11.5703125" style="34" bestFit="1" customWidth="1"/>
    <col min="7434" max="7434" width="12" style="34" bestFit="1" customWidth="1"/>
    <col min="7435" max="7437" width="11.5703125" style="34" bestFit="1" customWidth="1"/>
    <col min="7438" max="7438" width="9.140625" style="34"/>
    <col min="7439" max="7439" width="13.7109375" style="34" customWidth="1"/>
    <col min="7440" max="7440" width="10" style="34" customWidth="1"/>
    <col min="7441" max="7441" width="19.42578125" style="34" customWidth="1"/>
    <col min="7442" max="7680" width="9.140625" style="34"/>
    <col min="7681" max="7681" width="10.42578125" style="34" customWidth="1"/>
    <col min="7682" max="7689" width="11.5703125" style="34" bestFit="1" customWidth="1"/>
    <col min="7690" max="7690" width="12" style="34" bestFit="1" customWidth="1"/>
    <col min="7691" max="7693" width="11.5703125" style="34" bestFit="1" customWidth="1"/>
    <col min="7694" max="7694" width="9.140625" style="34"/>
    <col min="7695" max="7695" width="13.7109375" style="34" customWidth="1"/>
    <col min="7696" max="7696" width="10" style="34" customWidth="1"/>
    <col min="7697" max="7697" width="19.42578125" style="34" customWidth="1"/>
    <col min="7698" max="7936" width="9.140625" style="34"/>
    <col min="7937" max="7937" width="10.42578125" style="34" customWidth="1"/>
    <col min="7938" max="7945" width="11.5703125" style="34" bestFit="1" customWidth="1"/>
    <col min="7946" max="7946" width="12" style="34" bestFit="1" customWidth="1"/>
    <col min="7947" max="7949" width="11.5703125" style="34" bestFit="1" customWidth="1"/>
    <col min="7950" max="7950" width="9.140625" style="34"/>
    <col min="7951" max="7951" width="13.7109375" style="34" customWidth="1"/>
    <col min="7952" max="7952" width="10" style="34" customWidth="1"/>
    <col min="7953" max="7953" width="19.42578125" style="34" customWidth="1"/>
    <col min="7954" max="8192" width="9.140625" style="34"/>
    <col min="8193" max="8193" width="10.42578125" style="34" customWidth="1"/>
    <col min="8194" max="8201" width="11.5703125" style="34" bestFit="1" customWidth="1"/>
    <col min="8202" max="8202" width="12" style="34" bestFit="1" customWidth="1"/>
    <col min="8203" max="8205" width="11.5703125" style="34" bestFit="1" customWidth="1"/>
    <col min="8206" max="8206" width="9.140625" style="34"/>
    <col min="8207" max="8207" width="13.7109375" style="34" customWidth="1"/>
    <col min="8208" max="8208" width="10" style="34" customWidth="1"/>
    <col min="8209" max="8209" width="19.42578125" style="34" customWidth="1"/>
    <col min="8210" max="8448" width="9.140625" style="34"/>
    <col min="8449" max="8449" width="10.42578125" style="34" customWidth="1"/>
    <col min="8450" max="8457" width="11.5703125" style="34" bestFit="1" customWidth="1"/>
    <col min="8458" max="8458" width="12" style="34" bestFit="1" customWidth="1"/>
    <col min="8459" max="8461" width="11.5703125" style="34" bestFit="1" customWidth="1"/>
    <col min="8462" max="8462" width="9.140625" style="34"/>
    <col min="8463" max="8463" width="13.7109375" style="34" customWidth="1"/>
    <col min="8464" max="8464" width="10" style="34" customWidth="1"/>
    <col min="8465" max="8465" width="19.42578125" style="34" customWidth="1"/>
    <col min="8466" max="8704" width="9.140625" style="34"/>
    <col min="8705" max="8705" width="10.42578125" style="34" customWidth="1"/>
    <col min="8706" max="8713" width="11.5703125" style="34" bestFit="1" customWidth="1"/>
    <col min="8714" max="8714" width="12" style="34" bestFit="1" customWidth="1"/>
    <col min="8715" max="8717" width="11.5703125" style="34" bestFit="1" customWidth="1"/>
    <col min="8718" max="8718" width="9.140625" style="34"/>
    <col min="8719" max="8719" width="13.7109375" style="34" customWidth="1"/>
    <col min="8720" max="8720" width="10" style="34" customWidth="1"/>
    <col min="8721" max="8721" width="19.42578125" style="34" customWidth="1"/>
    <col min="8722" max="8960" width="9.140625" style="34"/>
    <col min="8961" max="8961" width="10.42578125" style="34" customWidth="1"/>
    <col min="8962" max="8969" width="11.5703125" style="34" bestFit="1" customWidth="1"/>
    <col min="8970" max="8970" width="12" style="34" bestFit="1" customWidth="1"/>
    <col min="8971" max="8973" width="11.5703125" style="34" bestFit="1" customWidth="1"/>
    <col min="8974" max="8974" width="9.140625" style="34"/>
    <col min="8975" max="8975" width="13.7109375" style="34" customWidth="1"/>
    <col min="8976" max="8976" width="10" style="34" customWidth="1"/>
    <col min="8977" max="8977" width="19.42578125" style="34" customWidth="1"/>
    <col min="8978" max="9216" width="9.140625" style="34"/>
    <col min="9217" max="9217" width="10.42578125" style="34" customWidth="1"/>
    <col min="9218" max="9225" width="11.5703125" style="34" bestFit="1" customWidth="1"/>
    <col min="9226" max="9226" width="12" style="34" bestFit="1" customWidth="1"/>
    <col min="9227" max="9229" width="11.5703125" style="34" bestFit="1" customWidth="1"/>
    <col min="9230" max="9230" width="9.140625" style="34"/>
    <col min="9231" max="9231" width="13.7109375" style="34" customWidth="1"/>
    <col min="9232" max="9232" width="10" style="34" customWidth="1"/>
    <col min="9233" max="9233" width="19.42578125" style="34" customWidth="1"/>
    <col min="9234" max="9472" width="9.140625" style="34"/>
    <col min="9473" max="9473" width="10.42578125" style="34" customWidth="1"/>
    <col min="9474" max="9481" width="11.5703125" style="34" bestFit="1" customWidth="1"/>
    <col min="9482" max="9482" width="12" style="34" bestFit="1" customWidth="1"/>
    <col min="9483" max="9485" width="11.5703125" style="34" bestFit="1" customWidth="1"/>
    <col min="9486" max="9486" width="9.140625" style="34"/>
    <col min="9487" max="9487" width="13.7109375" style="34" customWidth="1"/>
    <col min="9488" max="9488" width="10" style="34" customWidth="1"/>
    <col min="9489" max="9489" width="19.42578125" style="34" customWidth="1"/>
    <col min="9490" max="9728" width="9.140625" style="34"/>
    <col min="9729" max="9729" width="10.42578125" style="34" customWidth="1"/>
    <col min="9730" max="9737" width="11.5703125" style="34" bestFit="1" customWidth="1"/>
    <col min="9738" max="9738" width="12" style="34" bestFit="1" customWidth="1"/>
    <col min="9739" max="9741" width="11.5703125" style="34" bestFit="1" customWidth="1"/>
    <col min="9742" max="9742" width="9.140625" style="34"/>
    <col min="9743" max="9743" width="13.7109375" style="34" customWidth="1"/>
    <col min="9744" max="9744" width="10" style="34" customWidth="1"/>
    <col min="9745" max="9745" width="19.42578125" style="34" customWidth="1"/>
    <col min="9746" max="9984" width="9.140625" style="34"/>
    <col min="9985" max="9985" width="10.42578125" style="34" customWidth="1"/>
    <col min="9986" max="9993" width="11.5703125" style="34" bestFit="1" customWidth="1"/>
    <col min="9994" max="9994" width="12" style="34" bestFit="1" customWidth="1"/>
    <col min="9995" max="9997" width="11.5703125" style="34" bestFit="1" customWidth="1"/>
    <col min="9998" max="9998" width="9.140625" style="34"/>
    <col min="9999" max="9999" width="13.7109375" style="34" customWidth="1"/>
    <col min="10000" max="10000" width="10" style="34" customWidth="1"/>
    <col min="10001" max="10001" width="19.42578125" style="34" customWidth="1"/>
    <col min="10002" max="10240" width="9.140625" style="34"/>
    <col min="10241" max="10241" width="10.42578125" style="34" customWidth="1"/>
    <col min="10242" max="10249" width="11.5703125" style="34" bestFit="1" customWidth="1"/>
    <col min="10250" max="10250" width="12" style="34" bestFit="1" customWidth="1"/>
    <col min="10251" max="10253" width="11.5703125" style="34" bestFit="1" customWidth="1"/>
    <col min="10254" max="10254" width="9.140625" style="34"/>
    <col min="10255" max="10255" width="13.7109375" style="34" customWidth="1"/>
    <col min="10256" max="10256" width="10" style="34" customWidth="1"/>
    <col min="10257" max="10257" width="19.42578125" style="34" customWidth="1"/>
    <col min="10258" max="10496" width="9.140625" style="34"/>
    <col min="10497" max="10497" width="10.42578125" style="34" customWidth="1"/>
    <col min="10498" max="10505" width="11.5703125" style="34" bestFit="1" customWidth="1"/>
    <col min="10506" max="10506" width="12" style="34" bestFit="1" customWidth="1"/>
    <col min="10507" max="10509" width="11.5703125" style="34" bestFit="1" customWidth="1"/>
    <col min="10510" max="10510" width="9.140625" style="34"/>
    <col min="10511" max="10511" width="13.7109375" style="34" customWidth="1"/>
    <col min="10512" max="10512" width="10" style="34" customWidth="1"/>
    <col min="10513" max="10513" width="19.42578125" style="34" customWidth="1"/>
    <col min="10514" max="10752" width="9.140625" style="34"/>
    <col min="10753" max="10753" width="10.42578125" style="34" customWidth="1"/>
    <col min="10754" max="10761" width="11.5703125" style="34" bestFit="1" customWidth="1"/>
    <col min="10762" max="10762" width="12" style="34" bestFit="1" customWidth="1"/>
    <col min="10763" max="10765" width="11.5703125" style="34" bestFit="1" customWidth="1"/>
    <col min="10766" max="10766" width="9.140625" style="34"/>
    <col min="10767" max="10767" width="13.7109375" style="34" customWidth="1"/>
    <col min="10768" max="10768" width="10" style="34" customWidth="1"/>
    <col min="10769" max="10769" width="19.42578125" style="34" customWidth="1"/>
    <col min="10770" max="11008" width="9.140625" style="34"/>
    <col min="11009" max="11009" width="10.42578125" style="34" customWidth="1"/>
    <col min="11010" max="11017" width="11.5703125" style="34" bestFit="1" customWidth="1"/>
    <col min="11018" max="11018" width="12" style="34" bestFit="1" customWidth="1"/>
    <col min="11019" max="11021" width="11.5703125" style="34" bestFit="1" customWidth="1"/>
    <col min="11022" max="11022" width="9.140625" style="34"/>
    <col min="11023" max="11023" width="13.7109375" style="34" customWidth="1"/>
    <col min="11024" max="11024" width="10" style="34" customWidth="1"/>
    <col min="11025" max="11025" width="19.42578125" style="34" customWidth="1"/>
    <col min="11026" max="11264" width="9.140625" style="34"/>
    <col min="11265" max="11265" width="10.42578125" style="34" customWidth="1"/>
    <col min="11266" max="11273" width="11.5703125" style="34" bestFit="1" customWidth="1"/>
    <col min="11274" max="11274" width="12" style="34" bestFit="1" customWidth="1"/>
    <col min="11275" max="11277" width="11.5703125" style="34" bestFit="1" customWidth="1"/>
    <col min="11278" max="11278" width="9.140625" style="34"/>
    <col min="11279" max="11279" width="13.7109375" style="34" customWidth="1"/>
    <col min="11280" max="11280" width="10" style="34" customWidth="1"/>
    <col min="11281" max="11281" width="19.42578125" style="34" customWidth="1"/>
    <col min="11282" max="11520" width="9.140625" style="34"/>
    <col min="11521" max="11521" width="10.42578125" style="34" customWidth="1"/>
    <col min="11522" max="11529" width="11.5703125" style="34" bestFit="1" customWidth="1"/>
    <col min="11530" max="11530" width="12" style="34" bestFit="1" customWidth="1"/>
    <col min="11531" max="11533" width="11.5703125" style="34" bestFit="1" customWidth="1"/>
    <col min="11534" max="11534" width="9.140625" style="34"/>
    <col min="11535" max="11535" width="13.7109375" style="34" customWidth="1"/>
    <col min="11536" max="11536" width="10" style="34" customWidth="1"/>
    <col min="11537" max="11537" width="19.42578125" style="34" customWidth="1"/>
    <col min="11538" max="11776" width="9.140625" style="34"/>
    <col min="11777" max="11777" width="10.42578125" style="34" customWidth="1"/>
    <col min="11778" max="11785" width="11.5703125" style="34" bestFit="1" customWidth="1"/>
    <col min="11786" max="11786" width="12" style="34" bestFit="1" customWidth="1"/>
    <col min="11787" max="11789" width="11.5703125" style="34" bestFit="1" customWidth="1"/>
    <col min="11790" max="11790" width="9.140625" style="34"/>
    <col min="11791" max="11791" width="13.7109375" style="34" customWidth="1"/>
    <col min="11792" max="11792" width="10" style="34" customWidth="1"/>
    <col min="11793" max="11793" width="19.42578125" style="34" customWidth="1"/>
    <col min="11794" max="12032" width="9.140625" style="34"/>
    <col min="12033" max="12033" width="10.42578125" style="34" customWidth="1"/>
    <col min="12034" max="12041" width="11.5703125" style="34" bestFit="1" customWidth="1"/>
    <col min="12042" max="12042" width="12" style="34" bestFit="1" customWidth="1"/>
    <col min="12043" max="12045" width="11.5703125" style="34" bestFit="1" customWidth="1"/>
    <col min="12046" max="12046" width="9.140625" style="34"/>
    <col min="12047" max="12047" width="13.7109375" style="34" customWidth="1"/>
    <col min="12048" max="12048" width="10" style="34" customWidth="1"/>
    <col min="12049" max="12049" width="19.42578125" style="34" customWidth="1"/>
    <col min="12050" max="12288" width="9.140625" style="34"/>
    <col min="12289" max="12289" width="10.42578125" style="34" customWidth="1"/>
    <col min="12290" max="12297" width="11.5703125" style="34" bestFit="1" customWidth="1"/>
    <col min="12298" max="12298" width="12" style="34" bestFit="1" customWidth="1"/>
    <col min="12299" max="12301" width="11.5703125" style="34" bestFit="1" customWidth="1"/>
    <col min="12302" max="12302" width="9.140625" style="34"/>
    <col min="12303" max="12303" width="13.7109375" style="34" customWidth="1"/>
    <col min="12304" max="12304" width="10" style="34" customWidth="1"/>
    <col min="12305" max="12305" width="19.42578125" style="34" customWidth="1"/>
    <col min="12306" max="12544" width="9.140625" style="34"/>
    <col min="12545" max="12545" width="10.42578125" style="34" customWidth="1"/>
    <col min="12546" max="12553" width="11.5703125" style="34" bestFit="1" customWidth="1"/>
    <col min="12554" max="12554" width="12" style="34" bestFit="1" customWidth="1"/>
    <col min="12555" max="12557" width="11.5703125" style="34" bestFit="1" customWidth="1"/>
    <col min="12558" max="12558" width="9.140625" style="34"/>
    <col min="12559" max="12559" width="13.7109375" style="34" customWidth="1"/>
    <col min="12560" max="12560" width="10" style="34" customWidth="1"/>
    <col min="12561" max="12561" width="19.42578125" style="34" customWidth="1"/>
    <col min="12562" max="12800" width="9.140625" style="34"/>
    <col min="12801" max="12801" width="10.42578125" style="34" customWidth="1"/>
    <col min="12802" max="12809" width="11.5703125" style="34" bestFit="1" customWidth="1"/>
    <col min="12810" max="12810" width="12" style="34" bestFit="1" customWidth="1"/>
    <col min="12811" max="12813" width="11.5703125" style="34" bestFit="1" customWidth="1"/>
    <col min="12814" max="12814" width="9.140625" style="34"/>
    <col min="12815" max="12815" width="13.7109375" style="34" customWidth="1"/>
    <col min="12816" max="12816" width="10" style="34" customWidth="1"/>
    <col min="12817" max="12817" width="19.42578125" style="34" customWidth="1"/>
    <col min="12818" max="13056" width="9.140625" style="34"/>
    <col min="13057" max="13057" width="10.42578125" style="34" customWidth="1"/>
    <col min="13058" max="13065" width="11.5703125" style="34" bestFit="1" customWidth="1"/>
    <col min="13066" max="13066" width="12" style="34" bestFit="1" customWidth="1"/>
    <col min="13067" max="13069" width="11.5703125" style="34" bestFit="1" customWidth="1"/>
    <col min="13070" max="13070" width="9.140625" style="34"/>
    <col min="13071" max="13071" width="13.7109375" style="34" customWidth="1"/>
    <col min="13072" max="13072" width="10" style="34" customWidth="1"/>
    <col min="13073" max="13073" width="19.42578125" style="34" customWidth="1"/>
    <col min="13074" max="13312" width="9.140625" style="34"/>
    <col min="13313" max="13313" width="10.42578125" style="34" customWidth="1"/>
    <col min="13314" max="13321" width="11.5703125" style="34" bestFit="1" customWidth="1"/>
    <col min="13322" max="13322" width="12" style="34" bestFit="1" customWidth="1"/>
    <col min="13323" max="13325" width="11.5703125" style="34" bestFit="1" customWidth="1"/>
    <col min="13326" max="13326" width="9.140625" style="34"/>
    <col min="13327" max="13327" width="13.7109375" style="34" customWidth="1"/>
    <col min="13328" max="13328" width="10" style="34" customWidth="1"/>
    <col min="13329" max="13329" width="19.42578125" style="34" customWidth="1"/>
    <col min="13330" max="13568" width="9.140625" style="34"/>
    <col min="13569" max="13569" width="10.42578125" style="34" customWidth="1"/>
    <col min="13570" max="13577" width="11.5703125" style="34" bestFit="1" customWidth="1"/>
    <col min="13578" max="13578" width="12" style="34" bestFit="1" customWidth="1"/>
    <col min="13579" max="13581" width="11.5703125" style="34" bestFit="1" customWidth="1"/>
    <col min="13582" max="13582" width="9.140625" style="34"/>
    <col min="13583" max="13583" width="13.7109375" style="34" customWidth="1"/>
    <col min="13584" max="13584" width="10" style="34" customWidth="1"/>
    <col min="13585" max="13585" width="19.42578125" style="34" customWidth="1"/>
    <col min="13586" max="13824" width="9.140625" style="34"/>
    <col min="13825" max="13825" width="10.42578125" style="34" customWidth="1"/>
    <col min="13826" max="13833" width="11.5703125" style="34" bestFit="1" customWidth="1"/>
    <col min="13834" max="13834" width="12" style="34" bestFit="1" customWidth="1"/>
    <col min="13835" max="13837" width="11.5703125" style="34" bestFit="1" customWidth="1"/>
    <col min="13838" max="13838" width="9.140625" style="34"/>
    <col min="13839" max="13839" width="13.7109375" style="34" customWidth="1"/>
    <col min="13840" max="13840" width="10" style="34" customWidth="1"/>
    <col min="13841" max="13841" width="19.42578125" style="34" customWidth="1"/>
    <col min="13842" max="14080" width="9.140625" style="34"/>
    <col min="14081" max="14081" width="10.42578125" style="34" customWidth="1"/>
    <col min="14082" max="14089" width="11.5703125" style="34" bestFit="1" customWidth="1"/>
    <col min="14090" max="14090" width="12" style="34" bestFit="1" customWidth="1"/>
    <col min="14091" max="14093" width="11.5703125" style="34" bestFit="1" customWidth="1"/>
    <col min="14094" max="14094" width="9.140625" style="34"/>
    <col min="14095" max="14095" width="13.7109375" style="34" customWidth="1"/>
    <col min="14096" max="14096" width="10" style="34" customWidth="1"/>
    <col min="14097" max="14097" width="19.42578125" style="34" customWidth="1"/>
    <col min="14098" max="14336" width="9.140625" style="34"/>
    <col min="14337" max="14337" width="10.42578125" style="34" customWidth="1"/>
    <col min="14338" max="14345" width="11.5703125" style="34" bestFit="1" customWidth="1"/>
    <col min="14346" max="14346" width="12" style="34" bestFit="1" customWidth="1"/>
    <col min="14347" max="14349" width="11.5703125" style="34" bestFit="1" customWidth="1"/>
    <col min="14350" max="14350" width="9.140625" style="34"/>
    <col min="14351" max="14351" width="13.7109375" style="34" customWidth="1"/>
    <col min="14352" max="14352" width="10" style="34" customWidth="1"/>
    <col min="14353" max="14353" width="19.42578125" style="34" customWidth="1"/>
    <col min="14354" max="14592" width="9.140625" style="34"/>
    <col min="14593" max="14593" width="10.42578125" style="34" customWidth="1"/>
    <col min="14594" max="14601" width="11.5703125" style="34" bestFit="1" customWidth="1"/>
    <col min="14602" max="14602" width="12" style="34" bestFit="1" customWidth="1"/>
    <col min="14603" max="14605" width="11.5703125" style="34" bestFit="1" customWidth="1"/>
    <col min="14606" max="14606" width="9.140625" style="34"/>
    <col min="14607" max="14607" width="13.7109375" style="34" customWidth="1"/>
    <col min="14608" max="14608" width="10" style="34" customWidth="1"/>
    <col min="14609" max="14609" width="19.42578125" style="34" customWidth="1"/>
    <col min="14610" max="14848" width="9.140625" style="34"/>
    <col min="14849" max="14849" width="10.42578125" style="34" customWidth="1"/>
    <col min="14850" max="14857" width="11.5703125" style="34" bestFit="1" customWidth="1"/>
    <col min="14858" max="14858" width="12" style="34" bestFit="1" customWidth="1"/>
    <col min="14859" max="14861" width="11.5703125" style="34" bestFit="1" customWidth="1"/>
    <col min="14862" max="14862" width="9.140625" style="34"/>
    <col min="14863" max="14863" width="13.7109375" style="34" customWidth="1"/>
    <col min="14864" max="14864" width="10" style="34" customWidth="1"/>
    <col min="14865" max="14865" width="19.42578125" style="34" customWidth="1"/>
    <col min="14866" max="15104" width="9.140625" style="34"/>
    <col min="15105" max="15105" width="10.42578125" style="34" customWidth="1"/>
    <col min="15106" max="15113" width="11.5703125" style="34" bestFit="1" customWidth="1"/>
    <col min="15114" max="15114" width="12" style="34" bestFit="1" customWidth="1"/>
    <col min="15115" max="15117" width="11.5703125" style="34" bestFit="1" customWidth="1"/>
    <col min="15118" max="15118" width="9.140625" style="34"/>
    <col min="15119" max="15119" width="13.7109375" style="34" customWidth="1"/>
    <col min="15120" max="15120" width="10" style="34" customWidth="1"/>
    <col min="15121" max="15121" width="19.42578125" style="34" customWidth="1"/>
    <col min="15122" max="15360" width="9.140625" style="34"/>
    <col min="15361" max="15361" width="10.42578125" style="34" customWidth="1"/>
    <col min="15362" max="15369" width="11.5703125" style="34" bestFit="1" customWidth="1"/>
    <col min="15370" max="15370" width="12" style="34" bestFit="1" customWidth="1"/>
    <col min="15371" max="15373" width="11.5703125" style="34" bestFit="1" customWidth="1"/>
    <col min="15374" max="15374" width="9.140625" style="34"/>
    <col min="15375" max="15375" width="13.7109375" style="34" customWidth="1"/>
    <col min="15376" max="15376" width="10" style="34" customWidth="1"/>
    <col min="15377" max="15377" width="19.42578125" style="34" customWidth="1"/>
    <col min="15378" max="15616" width="9.140625" style="34"/>
    <col min="15617" max="15617" width="10.42578125" style="34" customWidth="1"/>
    <col min="15618" max="15625" width="11.5703125" style="34" bestFit="1" customWidth="1"/>
    <col min="15626" max="15626" width="12" style="34" bestFit="1" customWidth="1"/>
    <col min="15627" max="15629" width="11.5703125" style="34" bestFit="1" customWidth="1"/>
    <col min="15630" max="15630" width="9.140625" style="34"/>
    <col min="15631" max="15631" width="13.7109375" style="34" customWidth="1"/>
    <col min="15632" max="15632" width="10" style="34" customWidth="1"/>
    <col min="15633" max="15633" width="19.42578125" style="34" customWidth="1"/>
    <col min="15634" max="15872" width="9.140625" style="34"/>
    <col min="15873" max="15873" width="10.42578125" style="34" customWidth="1"/>
    <col min="15874" max="15881" width="11.5703125" style="34" bestFit="1" customWidth="1"/>
    <col min="15882" max="15882" width="12" style="34" bestFit="1" customWidth="1"/>
    <col min="15883" max="15885" width="11.5703125" style="34" bestFit="1" customWidth="1"/>
    <col min="15886" max="15886" width="9.140625" style="34"/>
    <col min="15887" max="15887" width="13.7109375" style="34" customWidth="1"/>
    <col min="15888" max="15888" width="10" style="34" customWidth="1"/>
    <col min="15889" max="15889" width="19.42578125" style="34" customWidth="1"/>
    <col min="15890" max="16128" width="9.140625" style="34"/>
    <col min="16129" max="16129" width="10.42578125" style="34" customWidth="1"/>
    <col min="16130" max="16137" width="11.5703125" style="34" bestFit="1" customWidth="1"/>
    <col min="16138" max="16138" width="12" style="34" bestFit="1" customWidth="1"/>
    <col min="16139" max="16141" width="11.5703125" style="34" bestFit="1" customWidth="1"/>
    <col min="16142" max="16142" width="9.140625" style="34"/>
    <col min="16143" max="16143" width="13.7109375" style="34" customWidth="1"/>
    <col min="16144" max="16144" width="10" style="34" customWidth="1"/>
    <col min="16145" max="16145" width="19.42578125" style="34" customWidth="1"/>
    <col min="16146" max="16384" width="9.140625" style="34"/>
  </cols>
  <sheetData>
    <row r="1" spans="1:17" s="609" customFormat="1" ht="18" customHeight="1" thickBot="1">
      <c r="A1" s="607" t="s">
        <v>35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8"/>
      <c r="O1" s="608"/>
    </row>
    <row r="2" spans="1:17" s="51" customFormat="1" ht="20.100000000000001" customHeight="1" thickBot="1">
      <c r="A2" s="316" t="s">
        <v>0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8" t="s">
        <v>42</v>
      </c>
      <c r="I2" s="8" t="s">
        <v>43</v>
      </c>
      <c r="J2" s="8" t="s">
        <v>44</v>
      </c>
      <c r="K2" s="8" t="s">
        <v>45</v>
      </c>
      <c r="L2" s="8" t="s">
        <v>46</v>
      </c>
      <c r="M2" s="8" t="s">
        <v>47</v>
      </c>
      <c r="O2" s="44"/>
      <c r="P2" s="44"/>
      <c r="Q2" s="44"/>
    </row>
    <row r="3" spans="1:17" s="51" customFormat="1" ht="20.100000000000001" customHeight="1">
      <c r="A3" s="81">
        <v>1960</v>
      </c>
      <c r="B3" s="732">
        <v>150.23035485132675</v>
      </c>
      <c r="C3" s="733">
        <v>168.91199358283876</v>
      </c>
      <c r="D3" s="733">
        <v>147.12137485440351</v>
      </c>
      <c r="E3" s="733">
        <v>149.45310985209599</v>
      </c>
      <c r="F3" s="733">
        <v>143.92911860756271</v>
      </c>
      <c r="G3" s="733">
        <v>143.8458423576451</v>
      </c>
      <c r="H3" s="733">
        <v>157.19780109443155</v>
      </c>
      <c r="I3" s="733">
        <v>152.03467359954115</v>
      </c>
      <c r="J3" s="733">
        <v>176.60116732522928</v>
      </c>
      <c r="K3" s="733">
        <v>173.57546357822363</v>
      </c>
      <c r="L3" s="733">
        <v>159.02987859261845</v>
      </c>
      <c r="M3" s="734">
        <v>217.32325353492931</v>
      </c>
      <c r="O3" s="44"/>
      <c r="P3" s="44"/>
      <c r="Q3" s="44"/>
    </row>
    <row r="4" spans="1:17" s="51" customFormat="1" ht="20.100000000000001" customHeight="1">
      <c r="A4" s="81">
        <v>1961</v>
      </c>
      <c r="B4" s="735">
        <v>146.58767956330743</v>
      </c>
      <c r="C4" s="35">
        <v>164.81633964204096</v>
      </c>
      <c r="D4" s="35">
        <v>143.55408382955088</v>
      </c>
      <c r="E4" s="35">
        <v>145.82928062986832</v>
      </c>
      <c r="F4" s="35">
        <v>140.43923106721158</v>
      </c>
      <c r="G4" s="35">
        <v>140.35797403862881</v>
      </c>
      <c r="H4" s="35">
        <v>153.38618428806541</v>
      </c>
      <c r="I4" s="35">
        <v>148.34824851593402</v>
      </c>
      <c r="J4" s="35">
        <v>172.31907194784955</v>
      </c>
      <c r="K4" s="35">
        <v>169.36673324267576</v>
      </c>
      <c r="L4" s="35">
        <v>155.17383891688621</v>
      </c>
      <c r="M4" s="736">
        <v>212.05375892482149</v>
      </c>
      <c r="O4" s="44"/>
      <c r="P4" s="44"/>
      <c r="Q4" s="44"/>
    </row>
    <row r="5" spans="1:17" s="51" customFormat="1" ht="20.100000000000001" customHeight="1">
      <c r="A5" s="81">
        <v>1962</v>
      </c>
      <c r="B5" s="735">
        <v>148.28707855527392</v>
      </c>
      <c r="C5" s="35">
        <v>166.72706448796043</v>
      </c>
      <c r="D5" s="35">
        <v>145.21831418014631</v>
      </c>
      <c r="E5" s="35">
        <v>147.51988746149203</v>
      </c>
      <c r="F5" s="35">
        <v>142.06735075925636</v>
      </c>
      <c r="G5" s="35">
        <v>141.98515171349399</v>
      </c>
      <c r="H5" s="35">
        <v>155.16439871739033</v>
      </c>
      <c r="I5" s="35">
        <v>150.0680578801248</v>
      </c>
      <c r="J5" s="35">
        <v>174.31677638001716</v>
      </c>
      <c r="K5" s="35">
        <v>171.33021105065188</v>
      </c>
      <c r="L5" s="35">
        <v>156.97277772416194</v>
      </c>
      <c r="M5" s="736">
        <v>214.51210975780484</v>
      </c>
      <c r="O5" s="44"/>
      <c r="P5" s="44"/>
      <c r="Q5" s="44"/>
    </row>
    <row r="6" spans="1:17" s="51" customFormat="1" ht="20.100000000000001" customHeight="1">
      <c r="A6" s="81">
        <v>1963</v>
      </c>
      <c r="B6" s="735">
        <v>124.51097694101807</v>
      </c>
      <c r="C6" s="35">
        <v>139.9943264386724</v>
      </c>
      <c r="D6" s="35">
        <v>121.93425310188393</v>
      </c>
      <c r="E6" s="35">
        <v>123.86679598123456</v>
      </c>
      <c r="F6" s="35">
        <v>119.28850987420155</v>
      </c>
      <c r="G6" s="35">
        <v>119.2194904856533</v>
      </c>
      <c r="H6" s="35">
        <v>130.28559911622054</v>
      </c>
      <c r="I6" s="35">
        <v>126.00639702622986</v>
      </c>
      <c r="J6" s="35">
        <v>146.36711664795953</v>
      </c>
      <c r="K6" s="35">
        <v>143.85941219737364</v>
      </c>
      <c r="L6" s="35">
        <v>131.80402566428168</v>
      </c>
      <c r="M6" s="736">
        <v>180.11759764804705</v>
      </c>
      <c r="O6" s="44"/>
      <c r="P6" s="44"/>
      <c r="Q6" s="44"/>
    </row>
    <row r="7" spans="1:17" s="51" customFormat="1" ht="20.100000000000001" customHeight="1">
      <c r="A7" s="81">
        <v>1964</v>
      </c>
      <c r="B7" s="735">
        <v>149.64582353518338</v>
      </c>
      <c r="C7" s="35">
        <v>168.25477387501678</v>
      </c>
      <c r="D7" s="35">
        <v>146.54894026911899</v>
      </c>
      <c r="E7" s="35">
        <v>148.87160271866728</v>
      </c>
      <c r="F7" s="35">
        <v>143.36910477271357</v>
      </c>
      <c r="G7" s="35">
        <v>143.28615254237255</v>
      </c>
      <c r="H7" s="35">
        <v>156.58616014038128</v>
      </c>
      <c r="I7" s="35">
        <v>151.4431218592386</v>
      </c>
      <c r="J7" s="35">
        <v>175.91402980983676</v>
      </c>
      <c r="K7" s="35">
        <v>172.90009877411339</v>
      </c>
      <c r="L7" s="35">
        <v>158.4111092078835</v>
      </c>
      <c r="M7" s="736">
        <v>216.47767044659105</v>
      </c>
      <c r="O7" s="44"/>
      <c r="P7" s="44"/>
      <c r="Q7" s="44"/>
    </row>
    <row r="8" spans="1:17" s="51" customFormat="1" ht="20.100000000000001" customHeight="1">
      <c r="A8" s="81">
        <v>1965</v>
      </c>
      <c r="B8" s="735">
        <v>159.52285435067895</v>
      </c>
      <c r="C8" s="35">
        <v>179.36004595784948</v>
      </c>
      <c r="D8" s="35">
        <v>156.22156837742025</v>
      </c>
      <c r="E8" s="35">
        <v>158.69753285736428</v>
      </c>
      <c r="F8" s="35">
        <v>152.83185510130642</v>
      </c>
      <c r="G8" s="35">
        <v>152.74342779845128</v>
      </c>
      <c r="H8" s="35">
        <v>166.92127202289262</v>
      </c>
      <c r="I8" s="35">
        <v>161.43877924587375</v>
      </c>
      <c r="J8" s="35">
        <v>187.52483358814106</v>
      </c>
      <c r="K8" s="35">
        <v>184.31197491773753</v>
      </c>
      <c r="L8" s="35">
        <v>168.86667268570577</v>
      </c>
      <c r="M8" s="736">
        <v>230.76578468430628</v>
      </c>
      <c r="O8" s="44"/>
      <c r="P8" s="44"/>
      <c r="Q8" s="44"/>
    </row>
    <row r="9" spans="1:17" s="51" customFormat="1" ht="20.100000000000001" customHeight="1">
      <c r="A9" s="81">
        <v>1966</v>
      </c>
      <c r="B9" s="735">
        <v>137.61454320025871</v>
      </c>
      <c r="C9" s="35">
        <v>154.72736425971439</v>
      </c>
      <c r="D9" s="35">
        <v>134.76664430180546</v>
      </c>
      <c r="E9" s="35">
        <v>136.90256847564541</v>
      </c>
      <c r="F9" s="35">
        <v>131.84246239714366</v>
      </c>
      <c r="G9" s="35">
        <v>131.76617939093506</v>
      </c>
      <c r="H9" s="35">
        <v>143.99688805304234</v>
      </c>
      <c r="I9" s="35">
        <v>139.26734166811104</v>
      </c>
      <c r="J9" s="35">
        <v>161.77082849963892</v>
      </c>
      <c r="K9" s="35">
        <v>158.99921260739424</v>
      </c>
      <c r="L9" s="35">
        <v>145.67511418963085</v>
      </c>
      <c r="M9" s="736">
        <v>199.07321853562925</v>
      </c>
      <c r="O9" s="44"/>
      <c r="P9" s="44"/>
      <c r="Q9" s="44"/>
    </row>
    <row r="10" spans="1:17" s="51" customFormat="1" ht="20.100000000000001" customHeight="1">
      <c r="A10" s="81">
        <v>1967</v>
      </c>
      <c r="B10" s="735">
        <v>69.448901173975486</v>
      </c>
      <c r="C10" s="35">
        <v>78.085100451522706</v>
      </c>
      <c r="D10" s="35">
        <v>68.011673359584279</v>
      </c>
      <c r="E10" s="35">
        <v>69.089594220377691</v>
      </c>
      <c r="F10" s="35">
        <v>66.535948371593307</v>
      </c>
      <c r="G10" s="35">
        <v>66.497451197993527</v>
      </c>
      <c r="H10" s="35">
        <v>72.669831365155801</v>
      </c>
      <c r="I10" s="35">
        <v>70.283006601970399</v>
      </c>
      <c r="J10" s="35">
        <v>81.639672813900972</v>
      </c>
      <c r="K10" s="35">
        <v>80.240942173109531</v>
      </c>
      <c r="L10" s="35">
        <v>73.516769184350636</v>
      </c>
      <c r="M10" s="736">
        <v>100.46479070418592</v>
      </c>
      <c r="O10" s="44"/>
      <c r="P10" s="44"/>
      <c r="Q10" s="44"/>
    </row>
    <row r="11" spans="1:17" s="51" customFormat="1" ht="20.100000000000001" customHeight="1">
      <c r="A11" s="81">
        <v>1968</v>
      </c>
      <c r="B11" s="735">
        <v>66.023005711810654</v>
      </c>
      <c r="C11" s="35">
        <v>74.233183620910538</v>
      </c>
      <c r="D11" s="35">
        <v>64.656675955764314</v>
      </c>
      <c r="E11" s="35">
        <v>65.681423272799066</v>
      </c>
      <c r="F11" s="35">
        <v>63.253748081252454</v>
      </c>
      <c r="G11" s="35">
        <v>63.21714996278692</v>
      </c>
      <c r="H11" s="35">
        <v>69.08504829009307</v>
      </c>
      <c r="I11" s="35">
        <v>66.815964945230419</v>
      </c>
      <c r="J11" s="35">
        <v>77.612409892560862</v>
      </c>
      <c r="K11" s="35">
        <v>76.282678254980041</v>
      </c>
      <c r="L11" s="35">
        <v>69.890206896334661</v>
      </c>
      <c r="M11" s="736">
        <v>95.508889822203557</v>
      </c>
      <c r="O11" s="44"/>
      <c r="P11" s="44"/>
      <c r="Q11" s="44"/>
    </row>
    <row r="12" spans="1:17" s="51" customFormat="1" ht="20.100000000000001" customHeight="1">
      <c r="A12" s="81">
        <v>1969</v>
      </c>
      <c r="B12" s="735">
        <v>85.111243591962989</v>
      </c>
      <c r="C12" s="35">
        <v>95.695106662434384</v>
      </c>
      <c r="D12" s="35">
        <v>83.349887479195104</v>
      </c>
      <c r="E12" s="35">
        <v>84.670904563771032</v>
      </c>
      <c r="F12" s="35">
        <v>81.541352184835219</v>
      </c>
      <c r="G12" s="35">
        <v>81.494173003243205</v>
      </c>
      <c r="H12" s="35">
        <v>89.058568451826758</v>
      </c>
      <c r="I12" s="35">
        <v>86.133459193122945</v>
      </c>
      <c r="J12" s="35">
        <v>100.05131776276211</v>
      </c>
      <c r="K12" s="35">
        <v>98.337140831586225</v>
      </c>
      <c r="L12" s="35">
        <v>90.096510446850701</v>
      </c>
      <c r="M12" s="736">
        <v>123.12193756124877</v>
      </c>
      <c r="O12" s="44"/>
      <c r="P12" s="44"/>
      <c r="Q12" s="44"/>
    </row>
    <row r="13" spans="1:17" s="51" customFormat="1" ht="20.100000000000001" customHeight="1">
      <c r="A13" s="81" t="s">
        <v>575</v>
      </c>
      <c r="B13" s="735">
        <v>108.24</v>
      </c>
      <c r="C13" s="35">
        <v>121.7</v>
      </c>
      <c r="D13" s="35">
        <v>106</v>
      </c>
      <c r="E13" s="35">
        <v>107.68</v>
      </c>
      <c r="F13" s="35">
        <v>103.7</v>
      </c>
      <c r="G13" s="35">
        <v>103.64</v>
      </c>
      <c r="H13" s="35">
        <v>113.26</v>
      </c>
      <c r="I13" s="35">
        <v>109.54</v>
      </c>
      <c r="J13" s="35">
        <v>127.24</v>
      </c>
      <c r="K13" s="35">
        <v>125.06</v>
      </c>
      <c r="L13" s="35">
        <v>114.58</v>
      </c>
      <c r="M13" s="736">
        <v>156.58000000000001</v>
      </c>
      <c r="O13" s="44"/>
      <c r="P13" s="44"/>
      <c r="Q13" s="44"/>
    </row>
    <row r="14" spans="1:17" s="51" customFormat="1" ht="20.100000000000001" customHeight="1">
      <c r="A14" s="81" t="s">
        <v>576</v>
      </c>
      <c r="B14" s="735">
        <v>161.94</v>
      </c>
      <c r="C14" s="35">
        <v>180.4</v>
      </c>
      <c r="D14" s="35">
        <v>202.62</v>
      </c>
      <c r="E14" s="35">
        <v>171.64</v>
      </c>
      <c r="F14" s="35">
        <v>202.22</v>
      </c>
      <c r="G14" s="35">
        <v>242.16</v>
      </c>
      <c r="H14" s="35">
        <v>199</v>
      </c>
      <c r="I14" s="35">
        <v>109.96</v>
      </c>
      <c r="J14" s="35">
        <v>208.16</v>
      </c>
      <c r="K14" s="35">
        <v>251.82</v>
      </c>
      <c r="L14" s="35">
        <v>198.4</v>
      </c>
      <c r="M14" s="736">
        <v>281.38</v>
      </c>
      <c r="O14" s="44"/>
      <c r="P14" s="44"/>
      <c r="Q14" s="44"/>
    </row>
    <row r="15" spans="1:17" s="51" customFormat="1" ht="20.100000000000001" customHeight="1">
      <c r="A15" s="81" t="s">
        <v>577</v>
      </c>
      <c r="B15" s="735">
        <v>216.7</v>
      </c>
      <c r="C15" s="35">
        <v>166.6</v>
      </c>
      <c r="D15" s="35">
        <v>233.8</v>
      </c>
      <c r="E15" s="35">
        <v>234</v>
      </c>
      <c r="F15" s="35">
        <v>228.6</v>
      </c>
      <c r="G15" s="35">
        <v>209.08</v>
      </c>
      <c r="H15" s="35">
        <v>202.54</v>
      </c>
      <c r="I15" s="35">
        <v>202.76</v>
      </c>
      <c r="J15" s="35">
        <v>241.1</v>
      </c>
      <c r="K15" s="35">
        <v>223.72</v>
      </c>
      <c r="L15" s="35">
        <v>201</v>
      </c>
      <c r="M15" s="736">
        <v>243.58</v>
      </c>
      <c r="O15" s="44"/>
      <c r="P15" s="44"/>
      <c r="Q15" s="44"/>
    </row>
    <row r="16" spans="1:17" s="51" customFormat="1" ht="20.100000000000001" customHeight="1">
      <c r="A16" s="81" t="s">
        <v>578</v>
      </c>
      <c r="B16" s="735">
        <v>219.65</v>
      </c>
      <c r="C16" s="35">
        <v>222.01</v>
      </c>
      <c r="D16" s="35">
        <v>280.98</v>
      </c>
      <c r="E16" s="35">
        <v>309.72000000000003</v>
      </c>
      <c r="F16" s="35">
        <v>339.79</v>
      </c>
      <c r="G16" s="35">
        <v>330.1</v>
      </c>
      <c r="H16" s="35">
        <v>356.3</v>
      </c>
      <c r="I16" s="35">
        <v>301.37</v>
      </c>
      <c r="J16" s="35">
        <v>282.93</v>
      </c>
      <c r="K16" s="35">
        <v>280.77</v>
      </c>
      <c r="L16" s="35">
        <v>246.14</v>
      </c>
      <c r="M16" s="736">
        <v>377.98</v>
      </c>
      <c r="O16" s="44"/>
      <c r="P16" s="44"/>
      <c r="Q16" s="44"/>
    </row>
    <row r="17" spans="1:17" s="51" customFormat="1" ht="20.100000000000001" customHeight="1">
      <c r="A17" s="81" t="s">
        <v>579</v>
      </c>
      <c r="B17" s="735">
        <v>447</v>
      </c>
      <c r="C17" s="35">
        <v>587.20000000000005</v>
      </c>
      <c r="D17" s="35">
        <v>802.3</v>
      </c>
      <c r="E17" s="35">
        <v>1029.5</v>
      </c>
      <c r="F17" s="35">
        <v>1386.5</v>
      </c>
      <c r="G17" s="35">
        <v>1484.8</v>
      </c>
      <c r="H17" s="35">
        <v>1884.7</v>
      </c>
      <c r="I17" s="35">
        <v>2133.1</v>
      </c>
      <c r="J17" s="35">
        <v>2472.1999999999998</v>
      </c>
      <c r="K17" s="35">
        <v>2823.6</v>
      </c>
      <c r="L17" s="35">
        <v>2969.2</v>
      </c>
      <c r="M17" s="736">
        <v>3452.3</v>
      </c>
      <c r="O17" s="44"/>
      <c r="P17" s="44"/>
      <c r="Q17" s="44"/>
    </row>
    <row r="18" spans="1:17" s="51" customFormat="1" ht="20.100000000000001" customHeight="1">
      <c r="A18" s="81" t="s">
        <v>580</v>
      </c>
      <c r="B18" s="735">
        <v>3674.4</v>
      </c>
      <c r="C18" s="35">
        <v>3690.3</v>
      </c>
      <c r="D18" s="35">
        <v>3757.2</v>
      </c>
      <c r="E18" s="35">
        <v>4115.7</v>
      </c>
      <c r="F18" s="35">
        <v>3985.1</v>
      </c>
      <c r="G18" s="35">
        <v>3789.5</v>
      </c>
      <c r="H18" s="35">
        <v>3774.3</v>
      </c>
      <c r="I18" s="35">
        <v>3593.8</v>
      </c>
      <c r="J18" s="35">
        <v>3549.4</v>
      </c>
      <c r="K18" s="35">
        <v>3702</v>
      </c>
      <c r="L18" s="35">
        <v>3615</v>
      </c>
      <c r="M18" s="736">
        <v>3583.7</v>
      </c>
      <c r="O18" s="44"/>
      <c r="P18" s="44"/>
      <c r="Q18" s="44"/>
    </row>
    <row r="19" spans="1:17" s="51" customFormat="1" ht="20.100000000000001" customHeight="1">
      <c r="A19" s="81" t="s">
        <v>581</v>
      </c>
      <c r="B19" s="735">
        <v>3569.1</v>
      </c>
      <c r="C19" s="35">
        <v>3441.3</v>
      </c>
      <c r="D19" s="35">
        <v>3475.3</v>
      </c>
      <c r="E19" s="35">
        <v>3881</v>
      </c>
      <c r="F19" s="35">
        <v>3823.4</v>
      </c>
      <c r="G19" s="35">
        <v>3773.4</v>
      </c>
      <c r="H19" s="35">
        <v>3751.2</v>
      </c>
      <c r="I19" s="35">
        <v>3734.7</v>
      </c>
      <c r="J19" s="35">
        <v>3703.7</v>
      </c>
      <c r="K19" s="35">
        <v>3704.4</v>
      </c>
      <c r="L19" s="35">
        <v>3344.6</v>
      </c>
      <c r="M19" s="736">
        <v>3286.3</v>
      </c>
      <c r="O19" s="44"/>
      <c r="P19" s="44"/>
      <c r="Q19" s="44"/>
    </row>
    <row r="20" spans="1:17" s="51" customFormat="1" ht="20.100000000000001" customHeight="1">
      <c r="A20" s="81" t="s">
        <v>582</v>
      </c>
      <c r="B20" s="735">
        <v>3076.9</v>
      </c>
      <c r="C20" s="35">
        <v>3220.4</v>
      </c>
      <c r="D20" s="35">
        <v>3224.7</v>
      </c>
      <c r="E20" s="35">
        <v>3241.2</v>
      </c>
      <c r="F20" s="35">
        <v>3159.9</v>
      </c>
      <c r="G20" s="35">
        <v>3124.3</v>
      </c>
      <c r="H20" s="35">
        <v>2965.2</v>
      </c>
      <c r="I20" s="35">
        <v>3064.6</v>
      </c>
      <c r="J20" s="35">
        <v>3051.1</v>
      </c>
      <c r="K20" s="35">
        <v>2993.7</v>
      </c>
      <c r="L20" s="35">
        <v>3009.7</v>
      </c>
      <c r="M20" s="736">
        <v>2814.5</v>
      </c>
      <c r="O20" s="44"/>
      <c r="P20" s="44"/>
      <c r="Q20" s="44"/>
    </row>
    <row r="21" spans="1:17" s="51" customFormat="1" ht="20.100000000000001" customHeight="1">
      <c r="A21" s="81" t="s">
        <v>583</v>
      </c>
      <c r="B21" s="735">
        <v>2073.1999999999998</v>
      </c>
      <c r="C21" s="35">
        <v>2676.1</v>
      </c>
      <c r="D21" s="35">
        <v>2470.1999999999998</v>
      </c>
      <c r="E21" s="35">
        <v>2179.6999999999998</v>
      </c>
      <c r="F21" s="35">
        <v>1926.1</v>
      </c>
      <c r="G21" s="35">
        <v>1840.9</v>
      </c>
      <c r="H21" s="35">
        <v>1485.8</v>
      </c>
      <c r="I21" s="35">
        <v>1523.5</v>
      </c>
      <c r="J21" s="35">
        <v>1315.5</v>
      </c>
      <c r="K21" s="35">
        <v>1385.5</v>
      </c>
      <c r="L21" s="35">
        <v>1367.5</v>
      </c>
      <c r="M21" s="736">
        <v>1298.9000000000001</v>
      </c>
      <c r="O21" s="44"/>
      <c r="P21" s="44"/>
      <c r="Q21" s="44"/>
    </row>
    <row r="22" spans="1:17" s="51" customFormat="1" ht="20.100000000000001" customHeight="1">
      <c r="A22" s="81" t="s">
        <v>584</v>
      </c>
      <c r="B22" s="735">
        <v>1200.9000000000001</v>
      </c>
      <c r="C22" s="35">
        <v>1233.4000000000001</v>
      </c>
      <c r="D22" s="35">
        <v>1351.1</v>
      </c>
      <c r="E22" s="35">
        <v>1231.2</v>
      </c>
      <c r="F22" s="35">
        <v>1522.2</v>
      </c>
      <c r="G22" s="35">
        <v>1748.7</v>
      </c>
      <c r="H22" s="35">
        <v>1910</v>
      </c>
      <c r="I22" s="35">
        <v>2388.6</v>
      </c>
      <c r="J22" s="35">
        <v>2628.4</v>
      </c>
      <c r="K22" s="35">
        <v>2858.7</v>
      </c>
      <c r="L22" s="35">
        <v>2946.6</v>
      </c>
      <c r="M22" s="736">
        <v>3059.8</v>
      </c>
      <c r="O22" s="44"/>
      <c r="P22" s="44"/>
      <c r="Q22" s="44"/>
    </row>
    <row r="23" spans="1:17" s="51" customFormat="1" ht="20.100000000000001" customHeight="1">
      <c r="A23" s="81" t="s">
        <v>585</v>
      </c>
      <c r="B23" s="735">
        <v>3072.4</v>
      </c>
      <c r="C23" s="35">
        <v>3412.7</v>
      </c>
      <c r="D23" s="35">
        <v>3667.1</v>
      </c>
      <c r="E23" s="35">
        <v>3970.1</v>
      </c>
      <c r="F23" s="35">
        <v>4288</v>
      </c>
      <c r="G23" s="35">
        <v>4496.3999999999996</v>
      </c>
      <c r="H23" s="35">
        <v>4937.6000000000004</v>
      </c>
      <c r="I23" s="35">
        <v>5206.6000000000004</v>
      </c>
      <c r="J23" s="35">
        <v>5524</v>
      </c>
      <c r="K23" s="35">
        <v>5395</v>
      </c>
      <c r="L23" s="35">
        <v>5374.1</v>
      </c>
      <c r="M23" s="736">
        <v>5462</v>
      </c>
      <c r="O23" s="44"/>
      <c r="P23" s="44"/>
      <c r="Q23" s="44"/>
    </row>
    <row r="24" spans="1:17" ht="15.95" customHeight="1">
      <c r="A24" s="81">
        <v>1981</v>
      </c>
      <c r="B24" s="35">
        <v>5177.8999999999996</v>
      </c>
      <c r="C24" s="35">
        <v>5163.6000000000004</v>
      </c>
      <c r="D24" s="35">
        <v>5572.1</v>
      </c>
      <c r="E24" s="35">
        <v>5283.3</v>
      </c>
      <c r="F24" s="35">
        <v>6123.1</v>
      </c>
      <c r="G24" s="35">
        <v>5515.1</v>
      </c>
      <c r="H24" s="35">
        <v>5268.2</v>
      </c>
      <c r="I24" s="35">
        <v>5105.2</v>
      </c>
      <c r="J24" s="35">
        <v>4224.8</v>
      </c>
      <c r="K24" s="35">
        <v>3467.8</v>
      </c>
      <c r="L24" s="35">
        <v>2852.1</v>
      </c>
      <c r="M24" s="35">
        <v>2441.6</v>
      </c>
    </row>
    <row r="25" spans="1:17" ht="15.95" customHeight="1">
      <c r="A25" s="81">
        <v>1982</v>
      </c>
      <c r="B25" s="35">
        <v>1679.9</v>
      </c>
      <c r="C25" s="35">
        <v>1726.6</v>
      </c>
      <c r="D25" s="35">
        <v>977.4</v>
      </c>
      <c r="E25" s="35">
        <v>773.8</v>
      </c>
      <c r="F25" s="35">
        <v>756.7</v>
      </c>
      <c r="G25" s="35">
        <v>858.3</v>
      </c>
      <c r="H25" s="35">
        <v>857.3</v>
      </c>
      <c r="I25" s="35">
        <v>804.5</v>
      </c>
      <c r="J25" s="35">
        <v>871.5</v>
      </c>
      <c r="K25" s="35">
        <v>1072.8</v>
      </c>
      <c r="L25" s="35">
        <v>902.2</v>
      </c>
      <c r="M25" s="35">
        <v>1043.3</v>
      </c>
    </row>
    <row r="26" spans="1:17" ht="15.95" customHeight="1">
      <c r="A26" s="81">
        <v>1983</v>
      </c>
      <c r="B26" s="35">
        <v>1193.5999999999999</v>
      </c>
      <c r="C26" s="35">
        <v>647</v>
      </c>
      <c r="D26" s="35">
        <v>562.20000000000005</v>
      </c>
      <c r="E26" s="35">
        <v>593.5</v>
      </c>
      <c r="F26" s="35">
        <v>580.6</v>
      </c>
      <c r="G26" s="35">
        <v>641.9</v>
      </c>
      <c r="H26" s="35">
        <v>699.8</v>
      </c>
      <c r="I26" s="35">
        <v>582.70000000000005</v>
      </c>
      <c r="J26" s="35">
        <v>557.20000000000005</v>
      </c>
      <c r="K26" s="35">
        <v>513.9</v>
      </c>
      <c r="L26" s="35">
        <v>374.6</v>
      </c>
      <c r="M26" s="35">
        <v>224.4</v>
      </c>
    </row>
    <row r="27" spans="1:17" ht="15.95" customHeight="1">
      <c r="A27" s="81">
        <v>1984</v>
      </c>
      <c r="B27" s="35">
        <v>224.4</v>
      </c>
      <c r="C27" s="35">
        <v>210.8</v>
      </c>
      <c r="D27" s="35">
        <v>333.1</v>
      </c>
      <c r="E27" s="35">
        <v>478.4</v>
      </c>
      <c r="F27" s="35">
        <v>443</v>
      </c>
      <c r="G27" s="35">
        <v>582.5</v>
      </c>
      <c r="H27" s="35">
        <v>532.9</v>
      </c>
      <c r="I27" s="35">
        <v>315.89999999999998</v>
      </c>
      <c r="J27" s="35">
        <v>479.9</v>
      </c>
      <c r="K27" s="35">
        <v>705.6</v>
      </c>
      <c r="L27" s="35">
        <v>463.1</v>
      </c>
      <c r="M27" s="35">
        <v>710.1</v>
      </c>
    </row>
    <row r="28" spans="1:17" ht="15.95" customHeight="1">
      <c r="A28" s="81">
        <v>1985</v>
      </c>
      <c r="B28" s="35">
        <v>567.1</v>
      </c>
      <c r="C28" s="35">
        <v>779.4</v>
      </c>
      <c r="D28" s="35">
        <v>804.3</v>
      </c>
      <c r="E28" s="35">
        <v>1191.9000000000001</v>
      </c>
      <c r="F28" s="35">
        <v>1148.5999999999999</v>
      </c>
      <c r="G28" s="35">
        <v>1031.5999999999999</v>
      </c>
      <c r="H28" s="35">
        <v>804.7</v>
      </c>
      <c r="I28" s="35">
        <v>758</v>
      </c>
      <c r="J28" s="35">
        <v>784</v>
      </c>
      <c r="K28" s="35">
        <v>1017.7</v>
      </c>
      <c r="L28" s="35">
        <v>1236.5</v>
      </c>
      <c r="M28" s="35">
        <v>1657.9</v>
      </c>
    </row>
    <row r="29" spans="1:17" ht="15.95" customHeight="1">
      <c r="A29" s="81">
        <v>1986</v>
      </c>
      <c r="B29" s="35">
        <v>1308.9000000000001</v>
      </c>
      <c r="C29" s="35">
        <v>1320.3</v>
      </c>
      <c r="D29" s="35">
        <v>1030.8</v>
      </c>
      <c r="E29" s="35">
        <v>893.1</v>
      </c>
      <c r="F29" s="35">
        <v>859.7</v>
      </c>
      <c r="G29" s="35">
        <v>986.2</v>
      </c>
      <c r="H29" s="35">
        <v>828.8</v>
      </c>
      <c r="I29" s="35">
        <v>948.1</v>
      </c>
      <c r="J29" s="36">
        <v>2120.0500000000002</v>
      </c>
      <c r="K29" s="35">
        <v>3292</v>
      </c>
      <c r="L29" s="35">
        <v>2497.5</v>
      </c>
      <c r="M29" s="35">
        <v>2836.6</v>
      </c>
    </row>
    <row r="30" spans="1:17" s="12" customFormat="1" ht="15.95" customHeight="1">
      <c r="A30" s="81">
        <v>1987</v>
      </c>
      <c r="B30" s="35">
        <v>2287.019221</v>
      </c>
      <c r="C30" s="35">
        <v>2558.1</v>
      </c>
      <c r="D30" s="35">
        <v>9449.5051493999999</v>
      </c>
      <c r="E30" s="35">
        <v>2651.8</v>
      </c>
      <c r="F30" s="36">
        <v>4241.6728655999996</v>
      </c>
      <c r="G30" s="35">
        <v>5831.5457311999999</v>
      </c>
      <c r="H30" s="35">
        <v>3976.6</v>
      </c>
      <c r="I30" s="35">
        <v>4889</v>
      </c>
      <c r="J30" s="35">
        <v>7237.7380006000003</v>
      </c>
      <c r="K30" s="35">
        <v>7255.0937999999996</v>
      </c>
      <c r="L30" s="35">
        <v>4671.6000000000004</v>
      </c>
      <c r="M30" s="35">
        <v>7504.5889100000004</v>
      </c>
    </row>
    <row r="31" spans="1:17" s="12" customFormat="1" ht="15.95" customHeight="1">
      <c r="A31" s="81">
        <v>1988</v>
      </c>
      <c r="B31" s="35">
        <v>7925.6614</v>
      </c>
      <c r="C31" s="36">
        <v>8240.5976934999999</v>
      </c>
      <c r="D31" s="35">
        <v>8555.5339870000007</v>
      </c>
      <c r="E31" s="35">
        <v>6438.4124199999997</v>
      </c>
      <c r="F31" s="36">
        <v>5458.6130199999998</v>
      </c>
      <c r="G31" s="35">
        <v>4478.8136199999999</v>
      </c>
      <c r="H31" s="36">
        <v>5458.6130199999998</v>
      </c>
      <c r="I31" s="36">
        <v>5132.0132199999998</v>
      </c>
      <c r="J31" s="35">
        <v>5024.1688187999998</v>
      </c>
      <c r="K31" s="36">
        <v>5204.9316862666665</v>
      </c>
      <c r="L31" s="36">
        <v>5120.3712416888884</v>
      </c>
      <c r="M31" s="35">
        <v>5229.1045869999998</v>
      </c>
    </row>
    <row r="32" spans="1:17" ht="15.95" customHeight="1">
      <c r="A32" s="81">
        <v>1989</v>
      </c>
      <c r="B32" s="35">
        <v>4310.4602199999999</v>
      </c>
      <c r="C32" s="36">
        <v>4769.7824034999994</v>
      </c>
      <c r="D32" s="36">
        <v>4540.1213117499992</v>
      </c>
      <c r="E32" s="35">
        <v>9236.5205299999998</v>
      </c>
      <c r="F32" s="36">
        <v>5157.9177159999999</v>
      </c>
      <c r="G32" s="35">
        <v>1079.3149020000001</v>
      </c>
      <c r="H32" s="36">
        <v>1053.73</v>
      </c>
      <c r="I32" s="36">
        <v>2430.3208726666667</v>
      </c>
      <c r="J32" s="35">
        <v>2309.655256</v>
      </c>
      <c r="K32" s="36">
        <v>3033.5306772684662</v>
      </c>
      <c r="L32" s="36">
        <v>2984.2472825628302</v>
      </c>
      <c r="M32" s="35">
        <v>3047.6190919400001</v>
      </c>
    </row>
    <row r="33" spans="1:17" ht="15.95" customHeight="1">
      <c r="A33" s="81">
        <v>1990</v>
      </c>
      <c r="B33" s="35">
        <v>3386.7689559999999</v>
      </c>
      <c r="C33" s="36">
        <v>3960.7350058112461</v>
      </c>
      <c r="D33" s="36">
        <v>3770.0288794899316</v>
      </c>
      <c r="E33" s="36">
        <v>3696.20444</v>
      </c>
      <c r="F33" s="36">
        <v>3170.336448</v>
      </c>
      <c r="G33" s="35">
        <v>2644.4684560000001</v>
      </c>
      <c r="H33" s="35">
        <v>2839.6149780000001</v>
      </c>
      <c r="I33" s="36">
        <v>2884.8066273333334</v>
      </c>
      <c r="J33" s="35">
        <v>2762.1242729999999</v>
      </c>
      <c r="K33" s="36">
        <v>2828.8486261111107</v>
      </c>
      <c r="L33" s="35">
        <v>3807.8078070000001</v>
      </c>
      <c r="M33" s="35">
        <v>4541.4478330800002</v>
      </c>
    </row>
    <row r="34" spans="1:17" ht="15.95" customHeight="1">
      <c r="A34" s="81">
        <v>1991</v>
      </c>
      <c r="B34" s="35">
        <v>4003.7532310000001</v>
      </c>
      <c r="C34" s="35">
        <v>4682.2814850000004</v>
      </c>
      <c r="D34" s="35">
        <v>4428.3200070000003</v>
      </c>
      <c r="E34" s="35">
        <v>4222.3784139999998</v>
      </c>
      <c r="F34" s="35">
        <v>4085.3599589999999</v>
      </c>
      <c r="G34" s="35">
        <v>3902.18624</v>
      </c>
      <c r="H34" s="35">
        <v>3833.0183569999999</v>
      </c>
      <c r="I34" s="35">
        <v>3681.7223613400001</v>
      </c>
      <c r="J34" s="35">
        <v>3869.6677847300002</v>
      </c>
      <c r="K34" s="35">
        <v>4023.9078221700001</v>
      </c>
      <c r="L34" s="35">
        <v>3738.1403811300002</v>
      </c>
      <c r="M34" s="35">
        <v>4149.2977041800004</v>
      </c>
    </row>
    <row r="35" spans="1:17" ht="15.95" customHeight="1">
      <c r="A35" s="81">
        <v>1992</v>
      </c>
      <c r="B35" s="35">
        <v>4109.6457246600003</v>
      </c>
      <c r="C35" s="35">
        <v>5517.3574887000004</v>
      </c>
      <c r="D35" s="35">
        <v>4109.64572443</v>
      </c>
      <c r="E35" s="35">
        <v>1885.9793085900001</v>
      </c>
      <c r="F35" s="35">
        <v>2789.4904165500002</v>
      </c>
      <c r="G35" s="35">
        <v>2834.3037130299999</v>
      </c>
      <c r="H35" s="35">
        <v>2727.3254677199998</v>
      </c>
      <c r="I35" s="35">
        <v>2764.3987744900001</v>
      </c>
      <c r="J35" s="35">
        <v>2095.33105002</v>
      </c>
      <c r="K35" s="35">
        <v>1762.82</v>
      </c>
      <c r="L35" s="35">
        <v>1241.0333316599999</v>
      </c>
      <c r="M35" s="35">
        <v>1554.6073474499999</v>
      </c>
      <c r="P35" s="1"/>
      <c r="Q35" s="1"/>
    </row>
    <row r="36" spans="1:17" ht="15.95" customHeight="1">
      <c r="A36" s="81">
        <v>1993</v>
      </c>
      <c r="B36" s="35">
        <v>8365.6910475000004</v>
      </c>
      <c r="C36" s="35">
        <v>1016.36236561</v>
      </c>
      <c r="D36" s="35">
        <v>9505.2612105000007</v>
      </c>
      <c r="E36" s="35">
        <v>1351.7367117599999</v>
      </c>
      <c r="F36" s="35">
        <v>1206.1621866400001</v>
      </c>
      <c r="G36" s="35">
        <v>1351.38514192</v>
      </c>
      <c r="H36" s="35">
        <v>1161.48</v>
      </c>
      <c r="I36" s="35">
        <v>8647.2443101999997</v>
      </c>
      <c r="J36" s="35">
        <v>7651.7801307999998</v>
      </c>
      <c r="K36" s="35">
        <v>8830.2793949999996</v>
      </c>
      <c r="L36" s="35">
        <v>8307.1792103000007</v>
      </c>
      <c r="M36" s="36">
        <v>1429.59</v>
      </c>
      <c r="O36" s="37"/>
      <c r="P36" s="1"/>
      <c r="Q36" s="1"/>
    </row>
    <row r="37" spans="1:17" ht="15.95" customHeight="1">
      <c r="A37" s="81">
        <v>1994</v>
      </c>
      <c r="B37" s="35">
        <v>7596.1677779000001</v>
      </c>
      <c r="C37" s="36">
        <v>8388.8701612000004</v>
      </c>
      <c r="D37" s="35">
        <v>9181.5725445000007</v>
      </c>
      <c r="E37" s="35">
        <v>8466.9027810000007</v>
      </c>
      <c r="F37" s="36">
        <v>9207.5387904500003</v>
      </c>
      <c r="G37" s="35">
        <v>9948.1747998999999</v>
      </c>
      <c r="H37" s="36">
        <v>9803.260820200001</v>
      </c>
      <c r="I37" s="35">
        <v>9658.3468405000003</v>
      </c>
      <c r="J37" s="35">
        <v>1497.91936166</v>
      </c>
      <c r="K37" s="36">
        <v>4689.6930357299998</v>
      </c>
      <c r="L37" s="35">
        <v>7881.4667098</v>
      </c>
      <c r="M37" s="35">
        <v>9009.1099162999999</v>
      </c>
      <c r="P37" s="1"/>
      <c r="Q37" s="1"/>
    </row>
    <row r="38" spans="1:17" ht="15.95" customHeight="1">
      <c r="A38" s="81">
        <v>1995</v>
      </c>
      <c r="B38" s="35">
        <v>1295.1781232799999</v>
      </c>
      <c r="C38" s="35">
        <v>1217.1391484599999</v>
      </c>
      <c r="D38" s="35">
        <v>8028.9885605999998</v>
      </c>
      <c r="E38" s="35">
        <v>5481.8661069999998</v>
      </c>
      <c r="F38" s="35">
        <v>7478.6836767000004</v>
      </c>
      <c r="G38" s="35">
        <v>1429.44054263</v>
      </c>
      <c r="H38" s="35">
        <v>1165.4846614</v>
      </c>
      <c r="I38" s="35">
        <v>1156.84973782</v>
      </c>
      <c r="J38" s="36">
        <v>1161.1671996099999</v>
      </c>
      <c r="K38" s="36">
        <v>1159.0084687149999</v>
      </c>
      <c r="L38" s="36">
        <v>1160.0878341624998</v>
      </c>
      <c r="M38" s="36">
        <v>1611.11</v>
      </c>
      <c r="O38" s="37"/>
      <c r="P38" s="1"/>
      <c r="Q38" s="1"/>
    </row>
    <row r="39" spans="1:17" ht="15.95" customHeight="1">
      <c r="A39" s="81">
        <v>1996</v>
      </c>
      <c r="B39" s="35">
        <v>1002.95246939</v>
      </c>
      <c r="C39" s="35">
        <v>1437.3254842599999</v>
      </c>
      <c r="D39" s="35">
        <v>1849.1506448600001</v>
      </c>
      <c r="E39" s="35">
        <v>1848.0985024199999</v>
      </c>
      <c r="F39" s="35">
        <v>1825.34269881</v>
      </c>
      <c r="G39" s="35">
        <v>2072.7560508000001</v>
      </c>
      <c r="H39" s="35">
        <v>1811.06000126</v>
      </c>
      <c r="I39" s="35">
        <v>2218.0548389800001</v>
      </c>
      <c r="J39" s="35">
        <v>2310.058438</v>
      </c>
      <c r="K39" s="36">
        <v>2808.9792074799998</v>
      </c>
      <c r="L39" s="35">
        <v>3307.89997696</v>
      </c>
      <c r="M39" s="35">
        <v>3403.9097678100002</v>
      </c>
    </row>
    <row r="40" spans="1:17" ht="15.95" customHeight="1">
      <c r="A40" s="81">
        <v>1997</v>
      </c>
      <c r="B40" s="35">
        <v>4480.5192766700002</v>
      </c>
      <c r="C40" s="35">
        <v>5352.1762589800001</v>
      </c>
      <c r="D40" s="35">
        <v>6180.5915797999996</v>
      </c>
      <c r="E40" s="35">
        <v>5664.6515962000003</v>
      </c>
      <c r="F40" s="35">
        <v>5372.5017710399998</v>
      </c>
      <c r="G40" s="35">
        <v>6141.3349840000001</v>
      </c>
      <c r="H40" s="35">
        <v>6038.96</v>
      </c>
      <c r="I40" s="35">
        <v>6645.5978848200002</v>
      </c>
      <c r="J40" s="35">
        <v>6773.4784255900004</v>
      </c>
      <c r="K40" s="35">
        <v>6750.3717846299996</v>
      </c>
      <c r="L40" s="35">
        <v>6869.7077810399996</v>
      </c>
      <c r="M40" s="35">
        <v>7222.2154050899999</v>
      </c>
    </row>
    <row r="41" spans="1:17" ht="15.95" customHeight="1">
      <c r="A41" s="81">
        <v>1998</v>
      </c>
      <c r="B41" s="35">
        <v>7464.7337724199997</v>
      </c>
      <c r="C41" s="35">
        <v>8402.3934511900006</v>
      </c>
      <c r="D41" s="35">
        <v>8319.5956782899993</v>
      </c>
      <c r="E41" s="35">
        <v>8318.3128866000006</v>
      </c>
      <c r="F41" s="35">
        <v>7836.2072009200001</v>
      </c>
      <c r="G41" s="35">
        <v>7947.25715322</v>
      </c>
      <c r="H41" s="35">
        <v>7305.1615602900001</v>
      </c>
      <c r="I41" s="35">
        <v>7298.0635681699996</v>
      </c>
      <c r="J41" s="35">
        <v>8192.3187105600009</v>
      </c>
      <c r="K41" s="35">
        <v>7933.6935522000003</v>
      </c>
      <c r="L41" s="35">
        <v>7651.4979292799999</v>
      </c>
      <c r="M41" s="35">
        <v>7107.5</v>
      </c>
    </row>
    <row r="42" spans="1:17" ht="15.95" customHeight="1">
      <c r="A42" s="81">
        <v>1999</v>
      </c>
      <c r="B42" s="35">
        <v>6549.6</v>
      </c>
      <c r="C42" s="35">
        <v>6274.9</v>
      </c>
      <c r="D42" s="35">
        <v>5507.1</v>
      </c>
      <c r="E42" s="35">
        <v>5115.1000000000004</v>
      </c>
      <c r="F42" s="35">
        <v>4988.8999999999996</v>
      </c>
      <c r="G42" s="35">
        <v>4772.3</v>
      </c>
      <c r="H42" s="35">
        <v>4708.2</v>
      </c>
      <c r="I42" s="35">
        <v>4971</v>
      </c>
      <c r="J42" s="35">
        <v>5032.1000000000004</v>
      </c>
      <c r="K42" s="35">
        <v>5343.5</v>
      </c>
      <c r="L42" s="35">
        <v>5021.8999999999996</v>
      </c>
      <c r="M42" s="35">
        <v>5424.6</v>
      </c>
      <c r="O42" s="38"/>
    </row>
    <row r="43" spans="1:17" ht="15.95" customHeight="1">
      <c r="A43" s="81">
        <v>2000</v>
      </c>
      <c r="B43" s="35">
        <v>5789.2</v>
      </c>
      <c r="C43" s="35">
        <v>6494.8</v>
      </c>
      <c r="D43" s="35">
        <v>6682.8</v>
      </c>
      <c r="E43" s="35">
        <v>6692.6</v>
      </c>
      <c r="F43" s="35">
        <v>6786.8</v>
      </c>
      <c r="G43" s="35">
        <v>7272.4</v>
      </c>
      <c r="H43" s="35">
        <v>7634.9</v>
      </c>
      <c r="I43" s="35">
        <v>7958.6</v>
      </c>
      <c r="J43" s="35">
        <v>8118.1</v>
      </c>
      <c r="K43" s="35">
        <v>8788.5</v>
      </c>
      <c r="L43" s="35">
        <v>9484.4</v>
      </c>
      <c r="M43" s="35">
        <v>9386.1</v>
      </c>
    </row>
    <row r="44" spans="1:17" ht="15.95" customHeight="1">
      <c r="A44" s="81">
        <v>2001</v>
      </c>
      <c r="B44" s="35">
        <v>9705</v>
      </c>
      <c r="C44" s="35">
        <v>10016.25</v>
      </c>
      <c r="D44" s="35">
        <v>10787.5</v>
      </c>
      <c r="E44" s="35">
        <v>10176.299999999999</v>
      </c>
      <c r="F44" s="35">
        <v>10353.700000000001</v>
      </c>
      <c r="G44" s="35">
        <v>10166.700000000001</v>
      </c>
      <c r="H44" s="35">
        <v>10389.9</v>
      </c>
      <c r="I44" s="35">
        <v>10204</v>
      </c>
      <c r="J44" s="35">
        <v>10563.9</v>
      </c>
      <c r="K44" s="35">
        <v>10581.68</v>
      </c>
      <c r="L44" s="35">
        <v>10117.799999999999</v>
      </c>
      <c r="M44" s="35">
        <v>10267.1</v>
      </c>
    </row>
    <row r="45" spans="1:17" ht="15.95" customHeight="1">
      <c r="A45" s="81">
        <v>2002</v>
      </c>
      <c r="B45" s="35">
        <v>9668.7800000000007</v>
      </c>
      <c r="C45" s="35">
        <v>9768.4699999999993</v>
      </c>
      <c r="D45" s="35">
        <v>9546.1</v>
      </c>
      <c r="E45" s="35">
        <v>9403.4</v>
      </c>
      <c r="F45" s="35">
        <v>9226.2999999999993</v>
      </c>
      <c r="G45" s="35">
        <v>8674.7000000000007</v>
      </c>
      <c r="H45" s="35">
        <v>8143.03</v>
      </c>
      <c r="I45" s="35">
        <v>8089.2</v>
      </c>
      <c r="J45" s="35">
        <v>7424</v>
      </c>
      <c r="K45" s="35">
        <v>7741.9</v>
      </c>
      <c r="L45" s="35">
        <v>7737.1</v>
      </c>
      <c r="M45" s="35">
        <v>7681.1</v>
      </c>
      <c r="O45" s="39"/>
      <c r="P45" s="39"/>
    </row>
    <row r="46" spans="1:17" ht="15.95" customHeight="1">
      <c r="A46" s="81">
        <v>2003</v>
      </c>
      <c r="B46" s="35">
        <v>7134.42</v>
      </c>
      <c r="C46" s="35">
        <v>7655.06</v>
      </c>
      <c r="D46" s="35">
        <v>8226.16</v>
      </c>
      <c r="E46" s="35">
        <v>8216.82</v>
      </c>
      <c r="F46" s="35">
        <v>8269.57</v>
      </c>
      <c r="G46" s="35">
        <v>7673.09</v>
      </c>
      <c r="H46" s="35">
        <v>7643.95</v>
      </c>
      <c r="I46" s="35">
        <v>7448.96</v>
      </c>
      <c r="J46" s="35">
        <v>7170.46</v>
      </c>
      <c r="K46" s="35">
        <v>7305.84</v>
      </c>
      <c r="L46" s="35">
        <v>7489.55</v>
      </c>
      <c r="M46" s="35">
        <v>7467.78</v>
      </c>
      <c r="O46" s="215"/>
      <c r="P46" s="214"/>
    </row>
    <row r="47" spans="1:17" ht="15.95" customHeight="1">
      <c r="A47" s="81">
        <v>2004</v>
      </c>
      <c r="B47" s="35">
        <v>8323.9959999999992</v>
      </c>
      <c r="C47" s="35">
        <v>9352.4</v>
      </c>
      <c r="D47" s="35">
        <v>9684.49</v>
      </c>
      <c r="E47" s="35">
        <v>9975.91</v>
      </c>
      <c r="F47" s="35">
        <v>10083.870000000001</v>
      </c>
      <c r="G47" s="35">
        <v>11441.36</v>
      </c>
      <c r="H47" s="35">
        <v>12228.31</v>
      </c>
      <c r="I47" s="35">
        <v>12482.4</v>
      </c>
      <c r="J47" s="35">
        <v>13222.9</v>
      </c>
      <c r="K47" s="35">
        <v>14657</v>
      </c>
      <c r="L47" s="35">
        <v>16345.4</v>
      </c>
      <c r="M47" s="35">
        <v>16955.02</v>
      </c>
      <c r="O47" s="39"/>
      <c r="P47" s="214"/>
    </row>
    <row r="48" spans="1:17" ht="15.95" customHeight="1">
      <c r="A48" s="81">
        <v>2005</v>
      </c>
      <c r="B48" s="35">
        <v>19592.64</v>
      </c>
      <c r="C48" s="35">
        <v>20554.09</v>
      </c>
      <c r="D48" s="35">
        <v>21807.98</v>
      </c>
      <c r="E48" s="35">
        <v>22210.2</v>
      </c>
      <c r="F48" s="35">
        <v>23290.5</v>
      </c>
      <c r="G48" s="35">
        <v>24367.119999999999</v>
      </c>
      <c r="H48" s="35">
        <v>25161.599999999999</v>
      </c>
      <c r="I48" s="35">
        <v>26951.24</v>
      </c>
      <c r="J48" s="35">
        <v>28638.240000000002</v>
      </c>
      <c r="K48" s="35">
        <v>23921.01</v>
      </c>
      <c r="L48" s="35">
        <v>27075.63</v>
      </c>
      <c r="M48" s="35">
        <v>28279.06</v>
      </c>
      <c r="O48" s="39"/>
      <c r="P48" s="214"/>
    </row>
    <row r="49" spans="1:16" ht="15.95" customHeight="1">
      <c r="A49" s="81">
        <v>2006</v>
      </c>
      <c r="B49" s="35">
        <v>31317.94</v>
      </c>
      <c r="C49" s="35">
        <v>34319.11</v>
      </c>
      <c r="D49" s="35">
        <v>36201.54</v>
      </c>
      <c r="E49" s="35">
        <v>33063.870000000003</v>
      </c>
      <c r="F49" s="35">
        <v>34094.35</v>
      </c>
      <c r="G49" s="35">
        <v>36479</v>
      </c>
      <c r="H49" s="35">
        <v>38074.22</v>
      </c>
      <c r="I49" s="35">
        <v>39247.82</v>
      </c>
      <c r="J49" s="35">
        <v>40457.86</v>
      </c>
      <c r="K49" s="35">
        <v>41477.69</v>
      </c>
      <c r="L49" s="35">
        <v>42441.55</v>
      </c>
      <c r="M49" s="35">
        <v>42298.11</v>
      </c>
      <c r="O49" s="39"/>
      <c r="P49" s="214"/>
    </row>
    <row r="50" spans="1:16" ht="15.95" customHeight="1">
      <c r="A50" s="81">
        <v>2007</v>
      </c>
      <c r="B50" s="35">
        <v>43510.78</v>
      </c>
      <c r="C50" s="35">
        <v>42550.61</v>
      </c>
      <c r="D50" s="35">
        <v>42633.86</v>
      </c>
      <c r="E50" s="35">
        <v>43530.55</v>
      </c>
      <c r="F50" s="35">
        <v>43168.67</v>
      </c>
      <c r="G50" s="35">
        <v>42626.2</v>
      </c>
      <c r="H50" s="35">
        <v>43263.88</v>
      </c>
      <c r="I50" s="35">
        <v>45010.400000000001</v>
      </c>
      <c r="J50" s="35">
        <v>47930.22</v>
      </c>
      <c r="K50" s="35">
        <v>49209.74</v>
      </c>
      <c r="L50" s="35">
        <v>49963.62</v>
      </c>
      <c r="M50" s="35">
        <v>51333.15</v>
      </c>
      <c r="O50" s="39"/>
      <c r="P50" s="214"/>
    </row>
    <row r="51" spans="1:16" ht="15.95" customHeight="1">
      <c r="A51" s="81">
        <v>2008</v>
      </c>
      <c r="B51" s="35">
        <v>54215.79</v>
      </c>
      <c r="C51" s="36">
        <v>56908.42</v>
      </c>
      <c r="D51" s="36">
        <v>59756.51</v>
      </c>
      <c r="E51" s="36">
        <v>60815.85</v>
      </c>
      <c r="F51" s="36">
        <v>59180.14</v>
      </c>
      <c r="G51" s="35">
        <v>59157.15</v>
      </c>
      <c r="H51" s="35">
        <v>60342.13</v>
      </c>
      <c r="I51" s="36">
        <v>60201.74</v>
      </c>
      <c r="J51" s="35">
        <v>62081.86</v>
      </c>
      <c r="K51" s="36">
        <v>58534.15</v>
      </c>
      <c r="L51" s="35">
        <v>57480.5</v>
      </c>
      <c r="M51" s="35">
        <v>53000.36</v>
      </c>
      <c r="O51" s="39"/>
      <c r="P51" s="39"/>
    </row>
    <row r="52" spans="1:16" ht="15.95" customHeight="1">
      <c r="A52" s="81">
        <v>2009</v>
      </c>
      <c r="B52" s="35">
        <v>50108.65</v>
      </c>
      <c r="C52" s="35">
        <v>48113.06</v>
      </c>
      <c r="D52" s="35">
        <v>47081.96</v>
      </c>
      <c r="E52" s="35">
        <v>45914.47</v>
      </c>
      <c r="F52" s="35">
        <v>44836.4</v>
      </c>
      <c r="G52" s="35">
        <v>43462.74</v>
      </c>
      <c r="H52" s="35">
        <v>43351.39</v>
      </c>
      <c r="I52" s="35">
        <v>41754.31</v>
      </c>
      <c r="J52" s="35">
        <v>43343.33</v>
      </c>
      <c r="K52" s="35">
        <v>43054.77</v>
      </c>
      <c r="L52" s="35">
        <v>43024.68</v>
      </c>
      <c r="M52" s="35">
        <v>42382.49</v>
      </c>
      <c r="O52" s="39"/>
      <c r="P52" s="39"/>
    </row>
    <row r="53" spans="1:16" ht="15.95" customHeight="1">
      <c r="A53" s="81">
        <v>2010</v>
      </c>
      <c r="B53" s="35">
        <v>42075.67</v>
      </c>
      <c r="C53" s="35">
        <v>41410.1</v>
      </c>
      <c r="D53" s="35">
        <v>40667.03</v>
      </c>
      <c r="E53" s="35">
        <v>40322.01</v>
      </c>
      <c r="F53" s="35">
        <v>38815.79</v>
      </c>
      <c r="G53" s="35">
        <v>37468.44</v>
      </c>
      <c r="H53" s="35">
        <v>37155.19</v>
      </c>
      <c r="I53" s="35">
        <v>36769.65</v>
      </c>
      <c r="J53" s="35">
        <v>34589.01</v>
      </c>
      <c r="K53" s="35">
        <v>33597.019999999997</v>
      </c>
      <c r="L53" s="35">
        <v>33059.300000000003</v>
      </c>
      <c r="M53" s="35">
        <v>32339.25</v>
      </c>
      <c r="O53" s="39"/>
      <c r="P53" s="39"/>
    </row>
    <row r="54" spans="1:16" ht="15.95" customHeight="1" thickBot="1">
      <c r="A54" s="88">
        <v>2011</v>
      </c>
      <c r="B54" s="213">
        <v>33131.83</v>
      </c>
      <c r="C54" s="40">
        <v>33246.07</v>
      </c>
      <c r="D54" s="40">
        <v>33221.800000000003</v>
      </c>
      <c r="E54" s="40">
        <v>32835.33</v>
      </c>
      <c r="F54" s="40">
        <v>32100.81</v>
      </c>
      <c r="G54" s="40">
        <v>31890.91</v>
      </c>
      <c r="H54" s="40">
        <v>32521.71</v>
      </c>
      <c r="I54" s="40">
        <v>32914.97</v>
      </c>
      <c r="J54" s="40">
        <v>31740.23</v>
      </c>
      <c r="K54" s="40">
        <v>32594.69</v>
      </c>
      <c r="L54" s="40">
        <v>32125.22</v>
      </c>
      <c r="M54" s="40">
        <v>32639.78</v>
      </c>
      <c r="O54" s="39"/>
      <c r="P54" s="39"/>
    </row>
    <row r="55" spans="1:16" s="585" customFormat="1" ht="15" customHeight="1">
      <c r="A55" s="585" t="s">
        <v>2</v>
      </c>
      <c r="M55" s="589"/>
      <c r="O55" s="606"/>
      <c r="P55" s="606"/>
    </row>
    <row r="56" spans="1:16">
      <c r="A56" s="34"/>
      <c r="D56" s="12"/>
      <c r="E56" s="12"/>
      <c r="F56" s="12"/>
      <c r="G56" s="12"/>
      <c r="H56" s="12"/>
      <c r="I56" s="12"/>
      <c r="O56" s="39"/>
      <c r="P56" s="39"/>
    </row>
    <row r="57" spans="1:16" ht="18.75" customHeight="1">
      <c r="A57" s="12"/>
      <c r="J57" s="10"/>
      <c r="K57" s="10"/>
      <c r="L57" s="10"/>
      <c r="M57" s="10"/>
      <c r="N57" s="11"/>
    </row>
    <row r="58" spans="1:16">
      <c r="A58" s="1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6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6">
      <c r="A60" s="41"/>
    </row>
    <row r="61" spans="1:16">
      <c r="A61" s="41"/>
    </row>
    <row r="62" spans="1:16">
      <c r="A62" s="41"/>
    </row>
    <row r="63" spans="1:16">
      <c r="A63" s="41"/>
    </row>
    <row r="64" spans="1:16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  <row r="77" spans="1:1">
      <c r="A77" s="41"/>
    </row>
    <row r="78" spans="1:1">
      <c r="A78" s="41"/>
    </row>
    <row r="79" spans="1:1">
      <c r="A79" s="41"/>
    </row>
    <row r="80" spans="1:1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</sheetData>
  <pageMargins left="1" right="0.25" top="0.79" bottom="0.32" header="0.24" footer="0"/>
  <pageSetup paperSize="9" scale="86" orientation="landscape" r:id="rId1"/>
  <headerFooter alignWithMargins="0"/>
  <rowBreaks count="1" manualBreakCount="1"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Y82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4.25"/>
  <cols>
    <col min="1" max="1" width="9.85546875" style="113" customWidth="1"/>
    <col min="2" max="2" width="12.5703125" style="98" customWidth="1"/>
    <col min="3" max="3" width="15" style="98" customWidth="1"/>
    <col min="4" max="9" width="12.5703125" style="98" customWidth="1"/>
    <col min="10" max="10" width="14.5703125" style="98" customWidth="1"/>
    <col min="11" max="13" width="12.5703125" style="98" customWidth="1"/>
    <col min="14" max="14" width="13.7109375" style="98" customWidth="1"/>
    <col min="15" max="15" width="12.42578125" style="98" customWidth="1"/>
    <col min="16" max="16" width="11.5703125" style="98" customWidth="1"/>
    <col min="17" max="18" width="9.140625" style="98"/>
    <col min="19" max="19" width="11.140625" style="98" customWidth="1"/>
    <col min="20" max="250" width="9.140625" style="111"/>
    <col min="251" max="251" width="13.7109375" style="111" customWidth="1"/>
    <col min="252" max="252" width="9.42578125" style="111" bestFit="1" customWidth="1"/>
    <col min="253" max="253" width="10.42578125" style="111" bestFit="1" customWidth="1"/>
    <col min="254" max="259" width="9.42578125" style="111" bestFit="1" customWidth="1"/>
    <col min="260" max="260" width="12" style="111" bestFit="1" customWidth="1"/>
    <col min="261" max="261" width="9.42578125" style="111" bestFit="1" customWidth="1"/>
    <col min="262" max="262" width="11.5703125" style="111" bestFit="1" customWidth="1"/>
    <col min="263" max="263" width="11.42578125" style="111" bestFit="1" customWidth="1"/>
    <col min="264" max="264" width="11.140625" style="111" bestFit="1" customWidth="1"/>
    <col min="265" max="265" width="13.7109375" style="111" customWidth="1"/>
    <col min="266" max="266" width="9.140625" style="111"/>
    <col min="267" max="267" width="11" style="111" customWidth="1"/>
    <col min="268" max="268" width="9.140625" style="111"/>
    <col min="269" max="269" width="10.42578125" style="111" customWidth="1"/>
    <col min="270" max="270" width="9.140625" style="111"/>
    <col min="271" max="271" width="12.42578125" style="111" customWidth="1"/>
    <col min="272" max="272" width="11.5703125" style="111" customWidth="1"/>
    <col min="273" max="274" width="9.140625" style="111"/>
    <col min="275" max="275" width="11.140625" style="111" customWidth="1"/>
    <col min="276" max="506" width="9.140625" style="111"/>
    <col min="507" max="507" width="13.7109375" style="111" customWidth="1"/>
    <col min="508" max="508" width="9.42578125" style="111" bestFit="1" customWidth="1"/>
    <col min="509" max="509" width="10.42578125" style="111" bestFit="1" customWidth="1"/>
    <col min="510" max="515" width="9.42578125" style="111" bestFit="1" customWidth="1"/>
    <col min="516" max="516" width="12" style="111" bestFit="1" customWidth="1"/>
    <col min="517" max="517" width="9.42578125" style="111" bestFit="1" customWidth="1"/>
    <col min="518" max="518" width="11.5703125" style="111" bestFit="1" customWidth="1"/>
    <col min="519" max="519" width="11.42578125" style="111" bestFit="1" customWidth="1"/>
    <col min="520" max="520" width="11.140625" style="111" bestFit="1" customWidth="1"/>
    <col min="521" max="521" width="13.7109375" style="111" customWidth="1"/>
    <col min="522" max="522" width="9.140625" style="111"/>
    <col min="523" max="523" width="11" style="111" customWidth="1"/>
    <col min="524" max="524" width="9.140625" style="111"/>
    <col min="525" max="525" width="10.42578125" style="111" customWidth="1"/>
    <col min="526" max="526" width="9.140625" style="111"/>
    <col min="527" max="527" width="12.42578125" style="111" customWidth="1"/>
    <col min="528" max="528" width="11.5703125" style="111" customWidth="1"/>
    <col min="529" max="530" width="9.140625" style="111"/>
    <col min="531" max="531" width="11.140625" style="111" customWidth="1"/>
    <col min="532" max="762" width="9.140625" style="111"/>
    <col min="763" max="763" width="13.7109375" style="111" customWidth="1"/>
    <col min="764" max="764" width="9.42578125" style="111" bestFit="1" customWidth="1"/>
    <col min="765" max="765" width="10.42578125" style="111" bestFit="1" customWidth="1"/>
    <col min="766" max="771" width="9.42578125" style="111" bestFit="1" customWidth="1"/>
    <col min="772" max="772" width="12" style="111" bestFit="1" customWidth="1"/>
    <col min="773" max="773" width="9.42578125" style="111" bestFit="1" customWidth="1"/>
    <col min="774" max="774" width="11.5703125" style="111" bestFit="1" customWidth="1"/>
    <col min="775" max="775" width="11.42578125" style="111" bestFit="1" customWidth="1"/>
    <col min="776" max="776" width="11.140625" style="111" bestFit="1" customWidth="1"/>
    <col min="777" max="777" width="13.7109375" style="111" customWidth="1"/>
    <col min="778" max="778" width="9.140625" style="111"/>
    <col min="779" max="779" width="11" style="111" customWidth="1"/>
    <col min="780" max="780" width="9.140625" style="111"/>
    <col min="781" max="781" width="10.42578125" style="111" customWidth="1"/>
    <col min="782" max="782" width="9.140625" style="111"/>
    <col min="783" max="783" width="12.42578125" style="111" customWidth="1"/>
    <col min="784" max="784" width="11.5703125" style="111" customWidth="1"/>
    <col min="785" max="786" width="9.140625" style="111"/>
    <col min="787" max="787" width="11.140625" style="111" customWidth="1"/>
    <col min="788" max="1018" width="9.140625" style="111"/>
    <col min="1019" max="1019" width="13.7109375" style="111" customWidth="1"/>
    <col min="1020" max="1020" width="9.42578125" style="111" bestFit="1" customWidth="1"/>
    <col min="1021" max="1021" width="10.42578125" style="111" bestFit="1" customWidth="1"/>
    <col min="1022" max="1027" width="9.42578125" style="111" bestFit="1" customWidth="1"/>
    <col min="1028" max="1028" width="12" style="111" bestFit="1" customWidth="1"/>
    <col min="1029" max="1029" width="9.42578125" style="111" bestFit="1" customWidth="1"/>
    <col min="1030" max="1030" width="11.5703125" style="111" bestFit="1" customWidth="1"/>
    <col min="1031" max="1031" width="11.42578125" style="111" bestFit="1" customWidth="1"/>
    <col min="1032" max="1032" width="11.140625" style="111" bestFit="1" customWidth="1"/>
    <col min="1033" max="1033" width="13.7109375" style="111" customWidth="1"/>
    <col min="1034" max="1034" width="9.140625" style="111"/>
    <col min="1035" max="1035" width="11" style="111" customWidth="1"/>
    <col min="1036" max="1036" width="9.140625" style="111"/>
    <col min="1037" max="1037" width="10.42578125" style="111" customWidth="1"/>
    <col min="1038" max="1038" width="9.140625" style="111"/>
    <col min="1039" max="1039" width="12.42578125" style="111" customWidth="1"/>
    <col min="1040" max="1040" width="11.5703125" style="111" customWidth="1"/>
    <col min="1041" max="1042" width="9.140625" style="111"/>
    <col min="1043" max="1043" width="11.140625" style="111" customWidth="1"/>
    <col min="1044" max="1116" width="9.140625" style="111"/>
    <col min="1117" max="1274" width="9.140625" style="98"/>
    <col min="1275" max="1275" width="13.7109375" style="98" customWidth="1"/>
    <col min="1276" max="1276" width="9.42578125" style="98" bestFit="1" customWidth="1"/>
    <col min="1277" max="1277" width="10.42578125" style="98" bestFit="1" customWidth="1"/>
    <col min="1278" max="1283" width="9.42578125" style="98" bestFit="1" customWidth="1"/>
    <col min="1284" max="1284" width="12" style="98" bestFit="1" customWidth="1"/>
    <col min="1285" max="1285" width="9.42578125" style="98" bestFit="1" customWidth="1"/>
    <col min="1286" max="1286" width="11.5703125" style="98" bestFit="1" customWidth="1"/>
    <col min="1287" max="1287" width="11.42578125" style="98" bestFit="1" customWidth="1"/>
    <col min="1288" max="1288" width="11.140625" style="98" bestFit="1" customWidth="1"/>
    <col min="1289" max="1289" width="13.7109375" style="98" customWidth="1"/>
    <col min="1290" max="1290" width="9.140625" style="98"/>
    <col min="1291" max="1291" width="11" style="98" customWidth="1"/>
    <col min="1292" max="1292" width="9.140625" style="98"/>
    <col min="1293" max="1293" width="10.42578125" style="98" customWidth="1"/>
    <col min="1294" max="1294" width="9.140625" style="98"/>
    <col min="1295" max="1295" width="12.42578125" style="98" customWidth="1"/>
    <col min="1296" max="1296" width="11.5703125" style="98" customWidth="1"/>
    <col min="1297" max="1298" width="9.140625" style="98"/>
    <col min="1299" max="1299" width="11.140625" style="98" customWidth="1"/>
    <col min="1300" max="1530" width="9.140625" style="98"/>
    <col min="1531" max="1531" width="13.7109375" style="98" customWidth="1"/>
    <col min="1532" max="1532" width="9.42578125" style="98" bestFit="1" customWidth="1"/>
    <col min="1533" max="1533" width="10.42578125" style="98" bestFit="1" customWidth="1"/>
    <col min="1534" max="1539" width="9.42578125" style="98" bestFit="1" customWidth="1"/>
    <col min="1540" max="1540" width="12" style="98" bestFit="1" customWidth="1"/>
    <col min="1541" max="1541" width="9.42578125" style="98" bestFit="1" customWidth="1"/>
    <col min="1542" max="1542" width="11.5703125" style="98" bestFit="1" customWidth="1"/>
    <col min="1543" max="1543" width="11.42578125" style="98" bestFit="1" customWidth="1"/>
    <col min="1544" max="1544" width="11.140625" style="98" bestFit="1" customWidth="1"/>
    <col min="1545" max="1545" width="13.7109375" style="98" customWidth="1"/>
    <col min="1546" max="1546" width="9.140625" style="98"/>
    <col min="1547" max="1547" width="11" style="98" customWidth="1"/>
    <col min="1548" max="1548" width="9.140625" style="98"/>
    <col min="1549" max="1549" width="10.42578125" style="98" customWidth="1"/>
    <col min="1550" max="1550" width="9.140625" style="98"/>
    <col min="1551" max="1551" width="12.42578125" style="98" customWidth="1"/>
    <col min="1552" max="1552" width="11.5703125" style="98" customWidth="1"/>
    <col min="1553" max="1554" width="9.140625" style="98"/>
    <col min="1555" max="1555" width="11.140625" style="98" customWidth="1"/>
    <col min="1556" max="1786" width="9.140625" style="98"/>
    <col min="1787" max="1787" width="13.7109375" style="98" customWidth="1"/>
    <col min="1788" max="1788" width="9.42578125" style="98" bestFit="1" customWidth="1"/>
    <col min="1789" max="1789" width="10.42578125" style="98" bestFit="1" customWidth="1"/>
    <col min="1790" max="1795" width="9.42578125" style="98" bestFit="1" customWidth="1"/>
    <col min="1796" max="1796" width="12" style="98" bestFit="1" customWidth="1"/>
    <col min="1797" max="1797" width="9.42578125" style="98" bestFit="1" customWidth="1"/>
    <col min="1798" max="1798" width="11.5703125" style="98" bestFit="1" customWidth="1"/>
    <col min="1799" max="1799" width="11.42578125" style="98" bestFit="1" customWidth="1"/>
    <col min="1800" max="1800" width="11.140625" style="98" bestFit="1" customWidth="1"/>
    <col min="1801" max="1801" width="13.7109375" style="98" customWidth="1"/>
    <col min="1802" max="1802" width="9.140625" style="98"/>
    <col min="1803" max="1803" width="11" style="98" customWidth="1"/>
    <col min="1804" max="1804" width="9.140625" style="98"/>
    <col min="1805" max="1805" width="10.42578125" style="98" customWidth="1"/>
    <col min="1806" max="1806" width="9.140625" style="98"/>
    <col min="1807" max="1807" width="12.42578125" style="98" customWidth="1"/>
    <col min="1808" max="1808" width="11.5703125" style="98" customWidth="1"/>
    <col min="1809" max="1810" width="9.140625" style="98"/>
    <col min="1811" max="1811" width="11.140625" style="98" customWidth="1"/>
    <col min="1812" max="2042" width="9.140625" style="98"/>
    <col min="2043" max="2043" width="13.7109375" style="98" customWidth="1"/>
    <col min="2044" max="2044" width="9.42578125" style="98" bestFit="1" customWidth="1"/>
    <col min="2045" max="2045" width="10.42578125" style="98" bestFit="1" customWidth="1"/>
    <col min="2046" max="2051" width="9.42578125" style="98" bestFit="1" customWidth="1"/>
    <col min="2052" max="2052" width="12" style="98" bestFit="1" customWidth="1"/>
    <col min="2053" max="2053" width="9.42578125" style="98" bestFit="1" customWidth="1"/>
    <col min="2054" max="2054" width="11.5703125" style="98" bestFit="1" customWidth="1"/>
    <col min="2055" max="2055" width="11.42578125" style="98" bestFit="1" customWidth="1"/>
    <col min="2056" max="2056" width="11.140625" style="98" bestFit="1" customWidth="1"/>
    <col min="2057" max="2057" width="13.7109375" style="98" customWidth="1"/>
    <col min="2058" max="2058" width="9.140625" style="98"/>
    <col min="2059" max="2059" width="11" style="98" customWidth="1"/>
    <col min="2060" max="2060" width="9.140625" style="98"/>
    <col min="2061" max="2061" width="10.42578125" style="98" customWidth="1"/>
    <col min="2062" max="2062" width="9.140625" style="98"/>
    <col min="2063" max="2063" width="12.42578125" style="98" customWidth="1"/>
    <col min="2064" max="2064" width="11.5703125" style="98" customWidth="1"/>
    <col min="2065" max="2066" width="9.140625" style="98"/>
    <col min="2067" max="2067" width="11.140625" style="98" customWidth="1"/>
    <col min="2068" max="2298" width="9.140625" style="98"/>
    <col min="2299" max="2299" width="13.7109375" style="98" customWidth="1"/>
    <col min="2300" max="2300" width="9.42578125" style="98" bestFit="1" customWidth="1"/>
    <col min="2301" max="2301" width="10.42578125" style="98" bestFit="1" customWidth="1"/>
    <col min="2302" max="2307" width="9.42578125" style="98" bestFit="1" customWidth="1"/>
    <col min="2308" max="2308" width="12" style="98" bestFit="1" customWidth="1"/>
    <col min="2309" max="2309" width="9.42578125" style="98" bestFit="1" customWidth="1"/>
    <col min="2310" max="2310" width="11.5703125" style="98" bestFit="1" customWidth="1"/>
    <col min="2311" max="2311" width="11.42578125" style="98" bestFit="1" customWidth="1"/>
    <col min="2312" max="2312" width="11.140625" style="98" bestFit="1" customWidth="1"/>
    <col min="2313" max="2313" width="13.7109375" style="98" customWidth="1"/>
    <col min="2314" max="2314" width="9.140625" style="98"/>
    <col min="2315" max="2315" width="11" style="98" customWidth="1"/>
    <col min="2316" max="2316" width="9.140625" style="98"/>
    <col min="2317" max="2317" width="10.42578125" style="98" customWidth="1"/>
    <col min="2318" max="2318" width="9.140625" style="98"/>
    <col min="2319" max="2319" width="12.42578125" style="98" customWidth="1"/>
    <col min="2320" max="2320" width="11.5703125" style="98" customWidth="1"/>
    <col min="2321" max="2322" width="9.140625" style="98"/>
    <col min="2323" max="2323" width="11.140625" style="98" customWidth="1"/>
    <col min="2324" max="2554" width="9.140625" style="98"/>
    <col min="2555" max="2555" width="13.7109375" style="98" customWidth="1"/>
    <col min="2556" max="2556" width="9.42578125" style="98" bestFit="1" customWidth="1"/>
    <col min="2557" max="2557" width="10.42578125" style="98" bestFit="1" customWidth="1"/>
    <col min="2558" max="2563" width="9.42578125" style="98" bestFit="1" customWidth="1"/>
    <col min="2564" max="2564" width="12" style="98" bestFit="1" customWidth="1"/>
    <col min="2565" max="2565" width="9.42578125" style="98" bestFit="1" customWidth="1"/>
    <col min="2566" max="2566" width="11.5703125" style="98" bestFit="1" customWidth="1"/>
    <col min="2567" max="2567" width="11.42578125" style="98" bestFit="1" customWidth="1"/>
    <col min="2568" max="2568" width="11.140625" style="98" bestFit="1" customWidth="1"/>
    <col min="2569" max="2569" width="13.7109375" style="98" customWidth="1"/>
    <col min="2570" max="2570" width="9.140625" style="98"/>
    <col min="2571" max="2571" width="11" style="98" customWidth="1"/>
    <col min="2572" max="2572" width="9.140625" style="98"/>
    <col min="2573" max="2573" width="10.42578125" style="98" customWidth="1"/>
    <col min="2574" max="2574" width="9.140625" style="98"/>
    <col min="2575" max="2575" width="12.42578125" style="98" customWidth="1"/>
    <col min="2576" max="2576" width="11.5703125" style="98" customWidth="1"/>
    <col min="2577" max="2578" width="9.140625" style="98"/>
    <col min="2579" max="2579" width="11.140625" style="98" customWidth="1"/>
    <col min="2580" max="2810" width="9.140625" style="98"/>
    <col min="2811" max="2811" width="13.7109375" style="98" customWidth="1"/>
    <col min="2812" max="2812" width="9.42578125" style="98" bestFit="1" customWidth="1"/>
    <col min="2813" max="2813" width="10.42578125" style="98" bestFit="1" customWidth="1"/>
    <col min="2814" max="2819" width="9.42578125" style="98" bestFit="1" customWidth="1"/>
    <col min="2820" max="2820" width="12" style="98" bestFit="1" customWidth="1"/>
    <col min="2821" max="2821" width="9.42578125" style="98" bestFit="1" customWidth="1"/>
    <col min="2822" max="2822" width="11.5703125" style="98" bestFit="1" customWidth="1"/>
    <col min="2823" max="2823" width="11.42578125" style="98" bestFit="1" customWidth="1"/>
    <col min="2824" max="2824" width="11.140625" style="98" bestFit="1" customWidth="1"/>
    <col min="2825" max="2825" width="13.7109375" style="98" customWidth="1"/>
    <col min="2826" max="2826" width="9.140625" style="98"/>
    <col min="2827" max="2827" width="11" style="98" customWidth="1"/>
    <col min="2828" max="2828" width="9.140625" style="98"/>
    <col min="2829" max="2829" width="10.42578125" style="98" customWidth="1"/>
    <col min="2830" max="2830" width="9.140625" style="98"/>
    <col min="2831" max="2831" width="12.42578125" style="98" customWidth="1"/>
    <col min="2832" max="2832" width="11.5703125" style="98" customWidth="1"/>
    <col min="2833" max="2834" width="9.140625" style="98"/>
    <col min="2835" max="2835" width="11.140625" style="98" customWidth="1"/>
    <col min="2836" max="3066" width="9.140625" style="98"/>
    <col min="3067" max="3067" width="13.7109375" style="98" customWidth="1"/>
    <col min="3068" max="3068" width="9.42578125" style="98" bestFit="1" customWidth="1"/>
    <col min="3069" max="3069" width="10.42578125" style="98" bestFit="1" customWidth="1"/>
    <col min="3070" max="3075" width="9.42578125" style="98" bestFit="1" customWidth="1"/>
    <col min="3076" max="3076" width="12" style="98" bestFit="1" customWidth="1"/>
    <col min="3077" max="3077" width="9.42578125" style="98" bestFit="1" customWidth="1"/>
    <col min="3078" max="3078" width="11.5703125" style="98" bestFit="1" customWidth="1"/>
    <col min="3079" max="3079" width="11.42578125" style="98" bestFit="1" customWidth="1"/>
    <col min="3080" max="3080" width="11.140625" style="98" bestFit="1" customWidth="1"/>
    <col min="3081" max="3081" width="13.7109375" style="98" customWidth="1"/>
    <col min="3082" max="3082" width="9.140625" style="98"/>
    <col min="3083" max="3083" width="11" style="98" customWidth="1"/>
    <col min="3084" max="3084" width="9.140625" style="98"/>
    <col min="3085" max="3085" width="10.42578125" style="98" customWidth="1"/>
    <col min="3086" max="3086" width="9.140625" style="98"/>
    <col min="3087" max="3087" width="12.42578125" style="98" customWidth="1"/>
    <col min="3088" max="3088" width="11.5703125" style="98" customWidth="1"/>
    <col min="3089" max="3090" width="9.140625" style="98"/>
    <col min="3091" max="3091" width="11.140625" style="98" customWidth="1"/>
    <col min="3092" max="3322" width="9.140625" style="98"/>
    <col min="3323" max="3323" width="13.7109375" style="98" customWidth="1"/>
    <col min="3324" max="3324" width="9.42578125" style="98" bestFit="1" customWidth="1"/>
    <col min="3325" max="3325" width="10.42578125" style="98" bestFit="1" customWidth="1"/>
    <col min="3326" max="3331" width="9.42578125" style="98" bestFit="1" customWidth="1"/>
    <col min="3332" max="3332" width="12" style="98" bestFit="1" customWidth="1"/>
    <col min="3333" max="3333" width="9.42578125" style="98" bestFit="1" customWidth="1"/>
    <col min="3334" max="3334" width="11.5703125" style="98" bestFit="1" customWidth="1"/>
    <col min="3335" max="3335" width="11.42578125" style="98" bestFit="1" customWidth="1"/>
    <col min="3336" max="3336" width="11.140625" style="98" bestFit="1" customWidth="1"/>
    <col min="3337" max="3337" width="13.7109375" style="98" customWidth="1"/>
    <col min="3338" max="3338" width="9.140625" style="98"/>
    <col min="3339" max="3339" width="11" style="98" customWidth="1"/>
    <col min="3340" max="3340" width="9.140625" style="98"/>
    <col min="3341" max="3341" width="10.42578125" style="98" customWidth="1"/>
    <col min="3342" max="3342" width="9.140625" style="98"/>
    <col min="3343" max="3343" width="12.42578125" style="98" customWidth="1"/>
    <col min="3344" max="3344" width="11.5703125" style="98" customWidth="1"/>
    <col min="3345" max="3346" width="9.140625" style="98"/>
    <col min="3347" max="3347" width="11.140625" style="98" customWidth="1"/>
    <col min="3348" max="3578" width="9.140625" style="98"/>
    <col min="3579" max="3579" width="13.7109375" style="98" customWidth="1"/>
    <col min="3580" max="3580" width="9.42578125" style="98" bestFit="1" customWidth="1"/>
    <col min="3581" max="3581" width="10.42578125" style="98" bestFit="1" customWidth="1"/>
    <col min="3582" max="3587" width="9.42578125" style="98" bestFit="1" customWidth="1"/>
    <col min="3588" max="3588" width="12" style="98" bestFit="1" customWidth="1"/>
    <col min="3589" max="3589" width="9.42578125" style="98" bestFit="1" customWidth="1"/>
    <col min="3590" max="3590" width="11.5703125" style="98" bestFit="1" customWidth="1"/>
    <col min="3591" max="3591" width="11.42578125" style="98" bestFit="1" customWidth="1"/>
    <col min="3592" max="3592" width="11.140625" style="98" bestFit="1" customWidth="1"/>
    <col min="3593" max="3593" width="13.7109375" style="98" customWidth="1"/>
    <col min="3594" max="3594" width="9.140625" style="98"/>
    <col min="3595" max="3595" width="11" style="98" customWidth="1"/>
    <col min="3596" max="3596" width="9.140625" style="98"/>
    <col min="3597" max="3597" width="10.42578125" style="98" customWidth="1"/>
    <col min="3598" max="3598" width="9.140625" style="98"/>
    <col min="3599" max="3599" width="12.42578125" style="98" customWidth="1"/>
    <col min="3600" max="3600" width="11.5703125" style="98" customWidth="1"/>
    <col min="3601" max="3602" width="9.140625" style="98"/>
    <col min="3603" max="3603" width="11.140625" style="98" customWidth="1"/>
    <col min="3604" max="3834" width="9.140625" style="98"/>
    <col min="3835" max="3835" width="13.7109375" style="98" customWidth="1"/>
    <col min="3836" max="3836" width="9.42578125" style="98" bestFit="1" customWidth="1"/>
    <col min="3837" max="3837" width="10.42578125" style="98" bestFit="1" customWidth="1"/>
    <col min="3838" max="3843" width="9.42578125" style="98" bestFit="1" customWidth="1"/>
    <col min="3844" max="3844" width="12" style="98" bestFit="1" customWidth="1"/>
    <col min="3845" max="3845" width="9.42578125" style="98" bestFit="1" customWidth="1"/>
    <col min="3846" max="3846" width="11.5703125" style="98" bestFit="1" customWidth="1"/>
    <col min="3847" max="3847" width="11.42578125" style="98" bestFit="1" customWidth="1"/>
    <col min="3848" max="3848" width="11.140625" style="98" bestFit="1" customWidth="1"/>
    <col min="3849" max="3849" width="13.7109375" style="98" customWidth="1"/>
    <col min="3850" max="3850" width="9.140625" style="98"/>
    <col min="3851" max="3851" width="11" style="98" customWidth="1"/>
    <col min="3852" max="3852" width="9.140625" style="98"/>
    <col min="3853" max="3853" width="10.42578125" style="98" customWidth="1"/>
    <col min="3854" max="3854" width="9.140625" style="98"/>
    <col min="3855" max="3855" width="12.42578125" style="98" customWidth="1"/>
    <col min="3856" max="3856" width="11.5703125" style="98" customWidth="1"/>
    <col min="3857" max="3858" width="9.140625" style="98"/>
    <col min="3859" max="3859" width="11.140625" style="98" customWidth="1"/>
    <col min="3860" max="4090" width="9.140625" style="98"/>
    <col min="4091" max="4091" width="13.7109375" style="98" customWidth="1"/>
    <col min="4092" max="4092" width="9.42578125" style="98" bestFit="1" customWidth="1"/>
    <col min="4093" max="4093" width="10.42578125" style="98" bestFit="1" customWidth="1"/>
    <col min="4094" max="4099" width="9.42578125" style="98" bestFit="1" customWidth="1"/>
    <col min="4100" max="4100" width="12" style="98" bestFit="1" customWidth="1"/>
    <col min="4101" max="4101" width="9.42578125" style="98" bestFit="1" customWidth="1"/>
    <col min="4102" max="4102" width="11.5703125" style="98" bestFit="1" customWidth="1"/>
    <col min="4103" max="4103" width="11.42578125" style="98" bestFit="1" customWidth="1"/>
    <col min="4104" max="4104" width="11.140625" style="98" bestFit="1" customWidth="1"/>
    <col min="4105" max="4105" width="13.7109375" style="98" customWidth="1"/>
    <col min="4106" max="4106" width="9.140625" style="98"/>
    <col min="4107" max="4107" width="11" style="98" customWidth="1"/>
    <col min="4108" max="4108" width="9.140625" style="98"/>
    <col min="4109" max="4109" width="10.42578125" style="98" customWidth="1"/>
    <col min="4110" max="4110" width="9.140625" style="98"/>
    <col min="4111" max="4111" width="12.42578125" style="98" customWidth="1"/>
    <col min="4112" max="4112" width="11.5703125" style="98" customWidth="1"/>
    <col min="4113" max="4114" width="9.140625" style="98"/>
    <col min="4115" max="4115" width="11.140625" style="98" customWidth="1"/>
    <col min="4116" max="4346" width="9.140625" style="98"/>
    <col min="4347" max="4347" width="13.7109375" style="98" customWidth="1"/>
    <col min="4348" max="4348" width="9.42578125" style="98" bestFit="1" customWidth="1"/>
    <col min="4349" max="4349" width="10.42578125" style="98" bestFit="1" customWidth="1"/>
    <col min="4350" max="4355" width="9.42578125" style="98" bestFit="1" customWidth="1"/>
    <col min="4356" max="4356" width="12" style="98" bestFit="1" customWidth="1"/>
    <col min="4357" max="4357" width="9.42578125" style="98" bestFit="1" customWidth="1"/>
    <col min="4358" max="4358" width="11.5703125" style="98" bestFit="1" customWidth="1"/>
    <col min="4359" max="4359" width="11.42578125" style="98" bestFit="1" customWidth="1"/>
    <col min="4360" max="4360" width="11.140625" style="98" bestFit="1" customWidth="1"/>
    <col min="4361" max="4361" width="13.7109375" style="98" customWidth="1"/>
    <col min="4362" max="4362" width="9.140625" style="98"/>
    <col min="4363" max="4363" width="11" style="98" customWidth="1"/>
    <col min="4364" max="4364" width="9.140625" style="98"/>
    <col min="4365" max="4365" width="10.42578125" style="98" customWidth="1"/>
    <col min="4366" max="4366" width="9.140625" style="98"/>
    <col min="4367" max="4367" width="12.42578125" style="98" customWidth="1"/>
    <col min="4368" max="4368" width="11.5703125" style="98" customWidth="1"/>
    <col min="4369" max="4370" width="9.140625" style="98"/>
    <col min="4371" max="4371" width="11.140625" style="98" customWidth="1"/>
    <col min="4372" max="4602" width="9.140625" style="98"/>
    <col min="4603" max="4603" width="13.7109375" style="98" customWidth="1"/>
    <col min="4604" max="4604" width="9.42578125" style="98" bestFit="1" customWidth="1"/>
    <col min="4605" max="4605" width="10.42578125" style="98" bestFit="1" customWidth="1"/>
    <col min="4606" max="4611" width="9.42578125" style="98" bestFit="1" customWidth="1"/>
    <col min="4612" max="4612" width="12" style="98" bestFit="1" customWidth="1"/>
    <col min="4613" max="4613" width="9.42578125" style="98" bestFit="1" customWidth="1"/>
    <col min="4614" max="4614" width="11.5703125" style="98" bestFit="1" customWidth="1"/>
    <col min="4615" max="4615" width="11.42578125" style="98" bestFit="1" customWidth="1"/>
    <col min="4616" max="4616" width="11.140625" style="98" bestFit="1" customWidth="1"/>
    <col min="4617" max="4617" width="13.7109375" style="98" customWidth="1"/>
    <col min="4618" max="4618" width="9.140625" style="98"/>
    <col min="4619" max="4619" width="11" style="98" customWidth="1"/>
    <col min="4620" max="4620" width="9.140625" style="98"/>
    <col min="4621" max="4621" width="10.42578125" style="98" customWidth="1"/>
    <col min="4622" max="4622" width="9.140625" style="98"/>
    <col min="4623" max="4623" width="12.42578125" style="98" customWidth="1"/>
    <col min="4624" max="4624" width="11.5703125" style="98" customWidth="1"/>
    <col min="4625" max="4626" width="9.140625" style="98"/>
    <col min="4627" max="4627" width="11.140625" style="98" customWidth="1"/>
    <col min="4628" max="4858" width="9.140625" style="98"/>
    <col min="4859" max="4859" width="13.7109375" style="98" customWidth="1"/>
    <col min="4860" max="4860" width="9.42578125" style="98" bestFit="1" customWidth="1"/>
    <col min="4861" max="4861" width="10.42578125" style="98" bestFit="1" customWidth="1"/>
    <col min="4862" max="4867" width="9.42578125" style="98" bestFit="1" customWidth="1"/>
    <col min="4868" max="4868" width="12" style="98" bestFit="1" customWidth="1"/>
    <col min="4869" max="4869" width="9.42578125" style="98" bestFit="1" customWidth="1"/>
    <col min="4870" max="4870" width="11.5703125" style="98" bestFit="1" customWidth="1"/>
    <col min="4871" max="4871" width="11.42578125" style="98" bestFit="1" customWidth="1"/>
    <col min="4872" max="4872" width="11.140625" style="98" bestFit="1" customWidth="1"/>
    <col min="4873" max="4873" width="13.7109375" style="98" customWidth="1"/>
    <col min="4874" max="4874" width="9.140625" style="98"/>
    <col min="4875" max="4875" width="11" style="98" customWidth="1"/>
    <col min="4876" max="4876" width="9.140625" style="98"/>
    <col min="4877" max="4877" width="10.42578125" style="98" customWidth="1"/>
    <col min="4878" max="4878" width="9.140625" style="98"/>
    <col min="4879" max="4879" width="12.42578125" style="98" customWidth="1"/>
    <col min="4880" max="4880" width="11.5703125" style="98" customWidth="1"/>
    <col min="4881" max="4882" width="9.140625" style="98"/>
    <col min="4883" max="4883" width="11.140625" style="98" customWidth="1"/>
    <col min="4884" max="5114" width="9.140625" style="98"/>
    <col min="5115" max="5115" width="13.7109375" style="98" customWidth="1"/>
    <col min="5116" max="5116" width="9.42578125" style="98" bestFit="1" customWidth="1"/>
    <col min="5117" max="5117" width="10.42578125" style="98" bestFit="1" customWidth="1"/>
    <col min="5118" max="5123" width="9.42578125" style="98" bestFit="1" customWidth="1"/>
    <col min="5124" max="5124" width="12" style="98" bestFit="1" customWidth="1"/>
    <col min="5125" max="5125" width="9.42578125" style="98" bestFit="1" customWidth="1"/>
    <col min="5126" max="5126" width="11.5703125" style="98" bestFit="1" customWidth="1"/>
    <col min="5127" max="5127" width="11.42578125" style="98" bestFit="1" customWidth="1"/>
    <col min="5128" max="5128" width="11.140625" style="98" bestFit="1" customWidth="1"/>
    <col min="5129" max="5129" width="13.7109375" style="98" customWidth="1"/>
    <col min="5130" max="5130" width="9.140625" style="98"/>
    <col min="5131" max="5131" width="11" style="98" customWidth="1"/>
    <col min="5132" max="5132" width="9.140625" style="98"/>
    <col min="5133" max="5133" width="10.42578125" style="98" customWidth="1"/>
    <col min="5134" max="5134" width="9.140625" style="98"/>
    <col min="5135" max="5135" width="12.42578125" style="98" customWidth="1"/>
    <col min="5136" max="5136" width="11.5703125" style="98" customWidth="1"/>
    <col min="5137" max="5138" width="9.140625" style="98"/>
    <col min="5139" max="5139" width="11.140625" style="98" customWidth="1"/>
    <col min="5140" max="5370" width="9.140625" style="98"/>
    <col min="5371" max="5371" width="13.7109375" style="98" customWidth="1"/>
    <col min="5372" max="5372" width="9.42578125" style="98" bestFit="1" customWidth="1"/>
    <col min="5373" max="5373" width="10.42578125" style="98" bestFit="1" customWidth="1"/>
    <col min="5374" max="5379" width="9.42578125" style="98" bestFit="1" customWidth="1"/>
    <col min="5380" max="5380" width="12" style="98" bestFit="1" customWidth="1"/>
    <col min="5381" max="5381" width="9.42578125" style="98" bestFit="1" customWidth="1"/>
    <col min="5382" max="5382" width="11.5703125" style="98" bestFit="1" customWidth="1"/>
    <col min="5383" max="5383" width="11.42578125" style="98" bestFit="1" customWidth="1"/>
    <col min="5384" max="5384" width="11.140625" style="98" bestFit="1" customWidth="1"/>
    <col min="5385" max="5385" width="13.7109375" style="98" customWidth="1"/>
    <col min="5386" max="5386" width="9.140625" style="98"/>
    <col min="5387" max="5387" width="11" style="98" customWidth="1"/>
    <col min="5388" max="5388" width="9.140625" style="98"/>
    <col min="5389" max="5389" width="10.42578125" style="98" customWidth="1"/>
    <col min="5390" max="5390" width="9.140625" style="98"/>
    <col min="5391" max="5391" width="12.42578125" style="98" customWidth="1"/>
    <col min="5392" max="5392" width="11.5703125" style="98" customWidth="1"/>
    <col min="5393" max="5394" width="9.140625" style="98"/>
    <col min="5395" max="5395" width="11.140625" style="98" customWidth="1"/>
    <col min="5396" max="5626" width="9.140625" style="98"/>
    <col min="5627" max="5627" width="13.7109375" style="98" customWidth="1"/>
    <col min="5628" max="5628" width="9.42578125" style="98" bestFit="1" customWidth="1"/>
    <col min="5629" max="5629" width="10.42578125" style="98" bestFit="1" customWidth="1"/>
    <col min="5630" max="5635" width="9.42578125" style="98" bestFit="1" customWidth="1"/>
    <col min="5636" max="5636" width="12" style="98" bestFit="1" customWidth="1"/>
    <col min="5637" max="5637" width="9.42578125" style="98" bestFit="1" customWidth="1"/>
    <col min="5638" max="5638" width="11.5703125" style="98" bestFit="1" customWidth="1"/>
    <col min="5639" max="5639" width="11.42578125" style="98" bestFit="1" customWidth="1"/>
    <col min="5640" max="5640" width="11.140625" style="98" bestFit="1" customWidth="1"/>
    <col min="5641" max="5641" width="13.7109375" style="98" customWidth="1"/>
    <col min="5642" max="5642" width="9.140625" style="98"/>
    <col min="5643" max="5643" width="11" style="98" customWidth="1"/>
    <col min="5644" max="5644" width="9.140625" style="98"/>
    <col min="5645" max="5645" width="10.42578125" style="98" customWidth="1"/>
    <col min="5646" max="5646" width="9.140625" style="98"/>
    <col min="5647" max="5647" width="12.42578125" style="98" customWidth="1"/>
    <col min="5648" max="5648" width="11.5703125" style="98" customWidth="1"/>
    <col min="5649" max="5650" width="9.140625" style="98"/>
    <col min="5651" max="5651" width="11.140625" style="98" customWidth="1"/>
    <col min="5652" max="5882" width="9.140625" style="98"/>
    <col min="5883" max="5883" width="13.7109375" style="98" customWidth="1"/>
    <col min="5884" max="5884" width="9.42578125" style="98" bestFit="1" customWidth="1"/>
    <col min="5885" max="5885" width="10.42578125" style="98" bestFit="1" customWidth="1"/>
    <col min="5886" max="5891" width="9.42578125" style="98" bestFit="1" customWidth="1"/>
    <col min="5892" max="5892" width="12" style="98" bestFit="1" customWidth="1"/>
    <col min="5893" max="5893" width="9.42578125" style="98" bestFit="1" customWidth="1"/>
    <col min="5894" max="5894" width="11.5703125" style="98" bestFit="1" customWidth="1"/>
    <col min="5895" max="5895" width="11.42578125" style="98" bestFit="1" customWidth="1"/>
    <col min="5896" max="5896" width="11.140625" style="98" bestFit="1" customWidth="1"/>
    <col min="5897" max="5897" width="13.7109375" style="98" customWidth="1"/>
    <col min="5898" max="5898" width="9.140625" style="98"/>
    <col min="5899" max="5899" width="11" style="98" customWidth="1"/>
    <col min="5900" max="5900" width="9.140625" style="98"/>
    <col min="5901" max="5901" width="10.42578125" style="98" customWidth="1"/>
    <col min="5902" max="5902" width="9.140625" style="98"/>
    <col min="5903" max="5903" width="12.42578125" style="98" customWidth="1"/>
    <col min="5904" max="5904" width="11.5703125" style="98" customWidth="1"/>
    <col min="5905" max="5906" width="9.140625" style="98"/>
    <col min="5907" max="5907" width="11.140625" style="98" customWidth="1"/>
    <col min="5908" max="6138" width="9.140625" style="98"/>
    <col min="6139" max="6139" width="13.7109375" style="98" customWidth="1"/>
    <col min="6140" max="6140" width="9.42578125" style="98" bestFit="1" customWidth="1"/>
    <col min="6141" max="6141" width="10.42578125" style="98" bestFit="1" customWidth="1"/>
    <col min="6142" max="6147" width="9.42578125" style="98" bestFit="1" customWidth="1"/>
    <col min="6148" max="6148" width="12" style="98" bestFit="1" customWidth="1"/>
    <col min="6149" max="6149" width="9.42578125" style="98" bestFit="1" customWidth="1"/>
    <col min="6150" max="6150" width="11.5703125" style="98" bestFit="1" customWidth="1"/>
    <col min="6151" max="6151" width="11.42578125" style="98" bestFit="1" customWidth="1"/>
    <col min="6152" max="6152" width="11.140625" style="98" bestFit="1" customWidth="1"/>
    <col min="6153" max="6153" width="13.7109375" style="98" customWidth="1"/>
    <col min="6154" max="6154" width="9.140625" style="98"/>
    <col min="6155" max="6155" width="11" style="98" customWidth="1"/>
    <col min="6156" max="6156" width="9.140625" style="98"/>
    <col min="6157" max="6157" width="10.42578125" style="98" customWidth="1"/>
    <col min="6158" max="6158" width="9.140625" style="98"/>
    <col min="6159" max="6159" width="12.42578125" style="98" customWidth="1"/>
    <col min="6160" max="6160" width="11.5703125" style="98" customWidth="1"/>
    <col min="6161" max="6162" width="9.140625" style="98"/>
    <col min="6163" max="6163" width="11.140625" style="98" customWidth="1"/>
    <col min="6164" max="6394" width="9.140625" style="98"/>
    <col min="6395" max="6395" width="13.7109375" style="98" customWidth="1"/>
    <col min="6396" max="6396" width="9.42578125" style="98" bestFit="1" customWidth="1"/>
    <col min="6397" max="6397" width="10.42578125" style="98" bestFit="1" customWidth="1"/>
    <col min="6398" max="6403" width="9.42578125" style="98" bestFit="1" customWidth="1"/>
    <col min="6404" max="6404" width="12" style="98" bestFit="1" customWidth="1"/>
    <col min="6405" max="6405" width="9.42578125" style="98" bestFit="1" customWidth="1"/>
    <col min="6406" max="6406" width="11.5703125" style="98" bestFit="1" customWidth="1"/>
    <col min="6407" max="6407" width="11.42578125" style="98" bestFit="1" customWidth="1"/>
    <col min="6408" max="6408" width="11.140625" style="98" bestFit="1" customWidth="1"/>
    <col min="6409" max="6409" width="13.7109375" style="98" customWidth="1"/>
    <col min="6410" max="6410" width="9.140625" style="98"/>
    <col min="6411" max="6411" width="11" style="98" customWidth="1"/>
    <col min="6412" max="6412" width="9.140625" style="98"/>
    <col min="6413" max="6413" width="10.42578125" style="98" customWidth="1"/>
    <col min="6414" max="6414" width="9.140625" style="98"/>
    <col min="6415" max="6415" width="12.42578125" style="98" customWidth="1"/>
    <col min="6416" max="6416" width="11.5703125" style="98" customWidth="1"/>
    <col min="6417" max="6418" width="9.140625" style="98"/>
    <col min="6419" max="6419" width="11.140625" style="98" customWidth="1"/>
    <col min="6420" max="6650" width="9.140625" style="98"/>
    <col min="6651" max="6651" width="13.7109375" style="98" customWidth="1"/>
    <col min="6652" max="6652" width="9.42578125" style="98" bestFit="1" customWidth="1"/>
    <col min="6653" max="6653" width="10.42578125" style="98" bestFit="1" customWidth="1"/>
    <col min="6654" max="6659" width="9.42578125" style="98" bestFit="1" customWidth="1"/>
    <col min="6660" max="6660" width="12" style="98" bestFit="1" customWidth="1"/>
    <col min="6661" max="6661" width="9.42578125" style="98" bestFit="1" customWidth="1"/>
    <col min="6662" max="6662" width="11.5703125" style="98" bestFit="1" customWidth="1"/>
    <col min="6663" max="6663" width="11.42578125" style="98" bestFit="1" customWidth="1"/>
    <col min="6664" max="6664" width="11.140625" style="98" bestFit="1" customWidth="1"/>
    <col min="6665" max="6665" width="13.7109375" style="98" customWidth="1"/>
    <col min="6666" max="6666" width="9.140625" style="98"/>
    <col min="6667" max="6667" width="11" style="98" customWidth="1"/>
    <col min="6668" max="6668" width="9.140625" style="98"/>
    <col min="6669" max="6669" width="10.42578125" style="98" customWidth="1"/>
    <col min="6670" max="6670" width="9.140625" style="98"/>
    <col min="6671" max="6671" width="12.42578125" style="98" customWidth="1"/>
    <col min="6672" max="6672" width="11.5703125" style="98" customWidth="1"/>
    <col min="6673" max="6674" width="9.140625" style="98"/>
    <col min="6675" max="6675" width="11.140625" style="98" customWidth="1"/>
    <col min="6676" max="6906" width="9.140625" style="98"/>
    <col min="6907" max="6907" width="13.7109375" style="98" customWidth="1"/>
    <col min="6908" max="6908" width="9.42578125" style="98" bestFit="1" customWidth="1"/>
    <col min="6909" max="6909" width="10.42578125" style="98" bestFit="1" customWidth="1"/>
    <col min="6910" max="6915" width="9.42578125" style="98" bestFit="1" customWidth="1"/>
    <col min="6916" max="6916" width="12" style="98" bestFit="1" customWidth="1"/>
    <col min="6917" max="6917" width="9.42578125" style="98" bestFit="1" customWidth="1"/>
    <col min="6918" max="6918" width="11.5703125" style="98" bestFit="1" customWidth="1"/>
    <col min="6919" max="6919" width="11.42578125" style="98" bestFit="1" customWidth="1"/>
    <col min="6920" max="6920" width="11.140625" style="98" bestFit="1" customWidth="1"/>
    <col min="6921" max="6921" width="13.7109375" style="98" customWidth="1"/>
    <col min="6922" max="6922" width="9.140625" style="98"/>
    <col min="6923" max="6923" width="11" style="98" customWidth="1"/>
    <col min="6924" max="6924" width="9.140625" style="98"/>
    <col min="6925" max="6925" width="10.42578125" style="98" customWidth="1"/>
    <col min="6926" max="6926" width="9.140625" style="98"/>
    <col min="6927" max="6927" width="12.42578125" style="98" customWidth="1"/>
    <col min="6928" max="6928" width="11.5703125" style="98" customWidth="1"/>
    <col min="6929" max="6930" width="9.140625" style="98"/>
    <col min="6931" max="6931" width="11.140625" style="98" customWidth="1"/>
    <col min="6932" max="7162" width="9.140625" style="98"/>
    <col min="7163" max="7163" width="13.7109375" style="98" customWidth="1"/>
    <col min="7164" max="7164" width="9.42578125" style="98" bestFit="1" customWidth="1"/>
    <col min="7165" max="7165" width="10.42578125" style="98" bestFit="1" customWidth="1"/>
    <col min="7166" max="7171" width="9.42578125" style="98" bestFit="1" customWidth="1"/>
    <col min="7172" max="7172" width="12" style="98" bestFit="1" customWidth="1"/>
    <col min="7173" max="7173" width="9.42578125" style="98" bestFit="1" customWidth="1"/>
    <col min="7174" max="7174" width="11.5703125" style="98" bestFit="1" customWidth="1"/>
    <col min="7175" max="7175" width="11.42578125" style="98" bestFit="1" customWidth="1"/>
    <col min="7176" max="7176" width="11.140625" style="98" bestFit="1" customWidth="1"/>
    <col min="7177" max="7177" width="13.7109375" style="98" customWidth="1"/>
    <col min="7178" max="7178" width="9.140625" style="98"/>
    <col min="7179" max="7179" width="11" style="98" customWidth="1"/>
    <col min="7180" max="7180" width="9.140625" style="98"/>
    <col min="7181" max="7181" width="10.42578125" style="98" customWidth="1"/>
    <col min="7182" max="7182" width="9.140625" style="98"/>
    <col min="7183" max="7183" width="12.42578125" style="98" customWidth="1"/>
    <col min="7184" max="7184" width="11.5703125" style="98" customWidth="1"/>
    <col min="7185" max="7186" width="9.140625" style="98"/>
    <col min="7187" max="7187" width="11.140625" style="98" customWidth="1"/>
    <col min="7188" max="7418" width="9.140625" style="98"/>
    <col min="7419" max="7419" width="13.7109375" style="98" customWidth="1"/>
    <col min="7420" max="7420" width="9.42578125" style="98" bestFit="1" customWidth="1"/>
    <col min="7421" max="7421" width="10.42578125" style="98" bestFit="1" customWidth="1"/>
    <col min="7422" max="7427" width="9.42578125" style="98" bestFit="1" customWidth="1"/>
    <col min="7428" max="7428" width="12" style="98" bestFit="1" customWidth="1"/>
    <col min="7429" max="7429" width="9.42578125" style="98" bestFit="1" customWidth="1"/>
    <col min="7430" max="7430" width="11.5703125" style="98" bestFit="1" customWidth="1"/>
    <col min="7431" max="7431" width="11.42578125" style="98" bestFit="1" customWidth="1"/>
    <col min="7432" max="7432" width="11.140625" style="98" bestFit="1" customWidth="1"/>
    <col min="7433" max="7433" width="13.7109375" style="98" customWidth="1"/>
    <col min="7434" max="7434" width="9.140625" style="98"/>
    <col min="7435" max="7435" width="11" style="98" customWidth="1"/>
    <col min="7436" max="7436" width="9.140625" style="98"/>
    <col min="7437" max="7437" width="10.42578125" style="98" customWidth="1"/>
    <col min="7438" max="7438" width="9.140625" style="98"/>
    <col min="7439" max="7439" width="12.42578125" style="98" customWidth="1"/>
    <col min="7440" max="7440" width="11.5703125" style="98" customWidth="1"/>
    <col min="7441" max="7442" width="9.140625" style="98"/>
    <col min="7443" max="7443" width="11.140625" style="98" customWidth="1"/>
    <col min="7444" max="7674" width="9.140625" style="98"/>
    <col min="7675" max="7675" width="13.7109375" style="98" customWidth="1"/>
    <col min="7676" max="7676" width="9.42578125" style="98" bestFit="1" customWidth="1"/>
    <col min="7677" max="7677" width="10.42578125" style="98" bestFit="1" customWidth="1"/>
    <col min="7678" max="7683" width="9.42578125" style="98" bestFit="1" customWidth="1"/>
    <col min="7684" max="7684" width="12" style="98" bestFit="1" customWidth="1"/>
    <col min="7685" max="7685" width="9.42578125" style="98" bestFit="1" customWidth="1"/>
    <col min="7686" max="7686" width="11.5703125" style="98" bestFit="1" customWidth="1"/>
    <col min="7687" max="7687" width="11.42578125" style="98" bestFit="1" customWidth="1"/>
    <col min="7688" max="7688" width="11.140625" style="98" bestFit="1" customWidth="1"/>
    <col min="7689" max="7689" width="13.7109375" style="98" customWidth="1"/>
    <col min="7690" max="7690" width="9.140625" style="98"/>
    <col min="7691" max="7691" width="11" style="98" customWidth="1"/>
    <col min="7692" max="7692" width="9.140625" style="98"/>
    <col min="7693" max="7693" width="10.42578125" style="98" customWidth="1"/>
    <col min="7694" max="7694" width="9.140625" style="98"/>
    <col min="7695" max="7695" width="12.42578125" style="98" customWidth="1"/>
    <col min="7696" max="7696" width="11.5703125" style="98" customWidth="1"/>
    <col min="7697" max="7698" width="9.140625" style="98"/>
    <col min="7699" max="7699" width="11.140625" style="98" customWidth="1"/>
    <col min="7700" max="7930" width="9.140625" style="98"/>
    <col min="7931" max="7931" width="13.7109375" style="98" customWidth="1"/>
    <col min="7932" max="7932" width="9.42578125" style="98" bestFit="1" customWidth="1"/>
    <col min="7933" max="7933" width="10.42578125" style="98" bestFit="1" customWidth="1"/>
    <col min="7934" max="7939" width="9.42578125" style="98" bestFit="1" customWidth="1"/>
    <col min="7940" max="7940" width="12" style="98" bestFit="1" customWidth="1"/>
    <col min="7941" max="7941" width="9.42578125" style="98" bestFit="1" customWidth="1"/>
    <col min="7942" max="7942" width="11.5703125" style="98" bestFit="1" customWidth="1"/>
    <col min="7943" max="7943" width="11.42578125" style="98" bestFit="1" customWidth="1"/>
    <col min="7944" max="7944" width="11.140625" style="98" bestFit="1" customWidth="1"/>
    <col min="7945" max="7945" width="13.7109375" style="98" customWidth="1"/>
    <col min="7946" max="7946" width="9.140625" style="98"/>
    <col min="7947" max="7947" width="11" style="98" customWidth="1"/>
    <col min="7948" max="7948" width="9.140625" style="98"/>
    <col min="7949" max="7949" width="10.42578125" style="98" customWidth="1"/>
    <col min="7950" max="7950" width="9.140625" style="98"/>
    <col min="7951" max="7951" width="12.42578125" style="98" customWidth="1"/>
    <col min="7952" max="7952" width="11.5703125" style="98" customWidth="1"/>
    <col min="7953" max="7954" width="9.140625" style="98"/>
    <col min="7955" max="7955" width="11.140625" style="98" customWidth="1"/>
    <col min="7956" max="8186" width="9.140625" style="98"/>
    <col min="8187" max="8187" width="13.7109375" style="98" customWidth="1"/>
    <col min="8188" max="8188" width="9.42578125" style="98" bestFit="1" customWidth="1"/>
    <col min="8189" max="8189" width="10.42578125" style="98" bestFit="1" customWidth="1"/>
    <col min="8190" max="8195" width="9.42578125" style="98" bestFit="1" customWidth="1"/>
    <col min="8196" max="8196" width="12" style="98" bestFit="1" customWidth="1"/>
    <col min="8197" max="8197" width="9.42578125" style="98" bestFit="1" customWidth="1"/>
    <col min="8198" max="8198" width="11.5703125" style="98" bestFit="1" customWidth="1"/>
    <col min="8199" max="8199" width="11.42578125" style="98" bestFit="1" customWidth="1"/>
    <col min="8200" max="8200" width="11.140625" style="98" bestFit="1" customWidth="1"/>
    <col min="8201" max="8201" width="13.7109375" style="98" customWidth="1"/>
    <col min="8202" max="8202" width="9.140625" style="98"/>
    <col min="8203" max="8203" width="11" style="98" customWidth="1"/>
    <col min="8204" max="8204" width="9.140625" style="98"/>
    <col min="8205" max="8205" width="10.42578125" style="98" customWidth="1"/>
    <col min="8206" max="8206" width="9.140625" style="98"/>
    <col min="8207" max="8207" width="12.42578125" style="98" customWidth="1"/>
    <col min="8208" max="8208" width="11.5703125" style="98" customWidth="1"/>
    <col min="8209" max="8210" width="9.140625" style="98"/>
    <col min="8211" max="8211" width="11.140625" style="98" customWidth="1"/>
    <col min="8212" max="8442" width="9.140625" style="98"/>
    <col min="8443" max="8443" width="13.7109375" style="98" customWidth="1"/>
    <col min="8444" max="8444" width="9.42578125" style="98" bestFit="1" customWidth="1"/>
    <col min="8445" max="8445" width="10.42578125" style="98" bestFit="1" customWidth="1"/>
    <col min="8446" max="8451" width="9.42578125" style="98" bestFit="1" customWidth="1"/>
    <col min="8452" max="8452" width="12" style="98" bestFit="1" customWidth="1"/>
    <col min="8453" max="8453" width="9.42578125" style="98" bestFit="1" customWidth="1"/>
    <col min="8454" max="8454" width="11.5703125" style="98" bestFit="1" customWidth="1"/>
    <col min="8455" max="8455" width="11.42578125" style="98" bestFit="1" customWidth="1"/>
    <col min="8456" max="8456" width="11.140625" style="98" bestFit="1" customWidth="1"/>
    <col min="8457" max="8457" width="13.7109375" style="98" customWidth="1"/>
    <col min="8458" max="8458" width="9.140625" style="98"/>
    <col min="8459" max="8459" width="11" style="98" customWidth="1"/>
    <col min="8460" max="8460" width="9.140625" style="98"/>
    <col min="8461" max="8461" width="10.42578125" style="98" customWidth="1"/>
    <col min="8462" max="8462" width="9.140625" style="98"/>
    <col min="8463" max="8463" width="12.42578125" style="98" customWidth="1"/>
    <col min="8464" max="8464" width="11.5703125" style="98" customWidth="1"/>
    <col min="8465" max="8466" width="9.140625" style="98"/>
    <col min="8467" max="8467" width="11.140625" style="98" customWidth="1"/>
    <col min="8468" max="8698" width="9.140625" style="98"/>
    <col min="8699" max="8699" width="13.7109375" style="98" customWidth="1"/>
    <col min="8700" max="8700" width="9.42578125" style="98" bestFit="1" customWidth="1"/>
    <col min="8701" max="8701" width="10.42578125" style="98" bestFit="1" customWidth="1"/>
    <col min="8702" max="8707" width="9.42578125" style="98" bestFit="1" customWidth="1"/>
    <col min="8708" max="8708" width="12" style="98" bestFit="1" customWidth="1"/>
    <col min="8709" max="8709" width="9.42578125" style="98" bestFit="1" customWidth="1"/>
    <col min="8710" max="8710" width="11.5703125" style="98" bestFit="1" customWidth="1"/>
    <col min="8711" max="8711" width="11.42578125" style="98" bestFit="1" customWidth="1"/>
    <col min="8712" max="8712" width="11.140625" style="98" bestFit="1" customWidth="1"/>
    <col min="8713" max="8713" width="13.7109375" style="98" customWidth="1"/>
    <col min="8714" max="8714" width="9.140625" style="98"/>
    <col min="8715" max="8715" width="11" style="98" customWidth="1"/>
    <col min="8716" max="8716" width="9.140625" style="98"/>
    <col min="8717" max="8717" width="10.42578125" style="98" customWidth="1"/>
    <col min="8718" max="8718" width="9.140625" style="98"/>
    <col min="8719" max="8719" width="12.42578125" style="98" customWidth="1"/>
    <col min="8720" max="8720" width="11.5703125" style="98" customWidth="1"/>
    <col min="8721" max="8722" width="9.140625" style="98"/>
    <col min="8723" max="8723" width="11.140625" style="98" customWidth="1"/>
    <col min="8724" max="8954" width="9.140625" style="98"/>
    <col min="8955" max="8955" width="13.7109375" style="98" customWidth="1"/>
    <col min="8956" max="8956" width="9.42578125" style="98" bestFit="1" customWidth="1"/>
    <col min="8957" max="8957" width="10.42578125" style="98" bestFit="1" customWidth="1"/>
    <col min="8958" max="8963" width="9.42578125" style="98" bestFit="1" customWidth="1"/>
    <col min="8964" max="8964" width="12" style="98" bestFit="1" customWidth="1"/>
    <col min="8965" max="8965" width="9.42578125" style="98" bestFit="1" customWidth="1"/>
    <col min="8966" max="8966" width="11.5703125" style="98" bestFit="1" customWidth="1"/>
    <col min="8967" max="8967" width="11.42578125" style="98" bestFit="1" customWidth="1"/>
    <col min="8968" max="8968" width="11.140625" style="98" bestFit="1" customWidth="1"/>
    <col min="8969" max="8969" width="13.7109375" style="98" customWidth="1"/>
    <col min="8970" max="8970" width="9.140625" style="98"/>
    <col min="8971" max="8971" width="11" style="98" customWidth="1"/>
    <col min="8972" max="8972" width="9.140625" style="98"/>
    <col min="8973" max="8973" width="10.42578125" style="98" customWidth="1"/>
    <col min="8974" max="8974" width="9.140625" style="98"/>
    <col min="8975" max="8975" width="12.42578125" style="98" customWidth="1"/>
    <col min="8976" max="8976" width="11.5703125" style="98" customWidth="1"/>
    <col min="8977" max="8978" width="9.140625" style="98"/>
    <col min="8979" max="8979" width="11.140625" style="98" customWidth="1"/>
    <col min="8980" max="9210" width="9.140625" style="98"/>
    <col min="9211" max="9211" width="13.7109375" style="98" customWidth="1"/>
    <col min="9212" max="9212" width="9.42578125" style="98" bestFit="1" customWidth="1"/>
    <col min="9213" max="9213" width="10.42578125" style="98" bestFit="1" customWidth="1"/>
    <col min="9214" max="9219" width="9.42578125" style="98" bestFit="1" customWidth="1"/>
    <col min="9220" max="9220" width="12" style="98" bestFit="1" customWidth="1"/>
    <col min="9221" max="9221" width="9.42578125" style="98" bestFit="1" customWidth="1"/>
    <col min="9222" max="9222" width="11.5703125" style="98" bestFit="1" customWidth="1"/>
    <col min="9223" max="9223" width="11.42578125" style="98" bestFit="1" customWidth="1"/>
    <col min="9224" max="9224" width="11.140625" style="98" bestFit="1" customWidth="1"/>
    <col min="9225" max="9225" width="13.7109375" style="98" customWidth="1"/>
    <col min="9226" max="9226" width="9.140625" style="98"/>
    <col min="9227" max="9227" width="11" style="98" customWidth="1"/>
    <col min="9228" max="9228" width="9.140625" style="98"/>
    <col min="9229" max="9229" width="10.42578125" style="98" customWidth="1"/>
    <col min="9230" max="9230" width="9.140625" style="98"/>
    <col min="9231" max="9231" width="12.42578125" style="98" customWidth="1"/>
    <col min="9232" max="9232" width="11.5703125" style="98" customWidth="1"/>
    <col min="9233" max="9234" width="9.140625" style="98"/>
    <col min="9235" max="9235" width="11.140625" style="98" customWidth="1"/>
    <col min="9236" max="9466" width="9.140625" style="98"/>
    <col min="9467" max="9467" width="13.7109375" style="98" customWidth="1"/>
    <col min="9468" max="9468" width="9.42578125" style="98" bestFit="1" customWidth="1"/>
    <col min="9469" max="9469" width="10.42578125" style="98" bestFit="1" customWidth="1"/>
    <col min="9470" max="9475" width="9.42578125" style="98" bestFit="1" customWidth="1"/>
    <col min="9476" max="9476" width="12" style="98" bestFit="1" customWidth="1"/>
    <col min="9477" max="9477" width="9.42578125" style="98" bestFit="1" customWidth="1"/>
    <col min="9478" max="9478" width="11.5703125" style="98" bestFit="1" customWidth="1"/>
    <col min="9479" max="9479" width="11.42578125" style="98" bestFit="1" customWidth="1"/>
    <col min="9480" max="9480" width="11.140625" style="98" bestFit="1" customWidth="1"/>
    <col min="9481" max="9481" width="13.7109375" style="98" customWidth="1"/>
    <col min="9482" max="9482" width="9.140625" style="98"/>
    <col min="9483" max="9483" width="11" style="98" customWidth="1"/>
    <col min="9484" max="9484" width="9.140625" style="98"/>
    <col min="9485" max="9485" width="10.42578125" style="98" customWidth="1"/>
    <col min="9486" max="9486" width="9.140625" style="98"/>
    <col min="9487" max="9487" width="12.42578125" style="98" customWidth="1"/>
    <col min="9488" max="9488" width="11.5703125" style="98" customWidth="1"/>
    <col min="9489" max="9490" width="9.140625" style="98"/>
    <col min="9491" max="9491" width="11.140625" style="98" customWidth="1"/>
    <col min="9492" max="9722" width="9.140625" style="98"/>
    <col min="9723" max="9723" width="13.7109375" style="98" customWidth="1"/>
    <col min="9724" max="9724" width="9.42578125" style="98" bestFit="1" customWidth="1"/>
    <col min="9725" max="9725" width="10.42578125" style="98" bestFit="1" customWidth="1"/>
    <col min="9726" max="9731" width="9.42578125" style="98" bestFit="1" customWidth="1"/>
    <col min="9732" max="9732" width="12" style="98" bestFit="1" customWidth="1"/>
    <col min="9733" max="9733" width="9.42578125" style="98" bestFit="1" customWidth="1"/>
    <col min="9734" max="9734" width="11.5703125" style="98" bestFit="1" customWidth="1"/>
    <col min="9735" max="9735" width="11.42578125" style="98" bestFit="1" customWidth="1"/>
    <col min="9736" max="9736" width="11.140625" style="98" bestFit="1" customWidth="1"/>
    <col min="9737" max="9737" width="13.7109375" style="98" customWidth="1"/>
    <col min="9738" max="9738" width="9.140625" style="98"/>
    <col min="9739" max="9739" width="11" style="98" customWidth="1"/>
    <col min="9740" max="9740" width="9.140625" style="98"/>
    <col min="9741" max="9741" width="10.42578125" style="98" customWidth="1"/>
    <col min="9742" max="9742" width="9.140625" style="98"/>
    <col min="9743" max="9743" width="12.42578125" style="98" customWidth="1"/>
    <col min="9744" max="9744" width="11.5703125" style="98" customWidth="1"/>
    <col min="9745" max="9746" width="9.140625" style="98"/>
    <col min="9747" max="9747" width="11.140625" style="98" customWidth="1"/>
    <col min="9748" max="9978" width="9.140625" style="98"/>
    <col min="9979" max="9979" width="13.7109375" style="98" customWidth="1"/>
    <col min="9980" max="9980" width="9.42578125" style="98" bestFit="1" customWidth="1"/>
    <col min="9981" max="9981" width="10.42578125" style="98" bestFit="1" customWidth="1"/>
    <col min="9982" max="9987" width="9.42578125" style="98" bestFit="1" customWidth="1"/>
    <col min="9988" max="9988" width="12" style="98" bestFit="1" customWidth="1"/>
    <col min="9989" max="9989" width="9.42578125" style="98" bestFit="1" customWidth="1"/>
    <col min="9990" max="9990" width="11.5703125" style="98" bestFit="1" customWidth="1"/>
    <col min="9991" max="9991" width="11.42578125" style="98" bestFit="1" customWidth="1"/>
    <col min="9992" max="9992" width="11.140625" style="98" bestFit="1" customWidth="1"/>
    <col min="9993" max="9993" width="13.7109375" style="98" customWidth="1"/>
    <col min="9994" max="9994" width="9.140625" style="98"/>
    <col min="9995" max="9995" width="11" style="98" customWidth="1"/>
    <col min="9996" max="9996" width="9.140625" style="98"/>
    <col min="9997" max="9997" width="10.42578125" style="98" customWidth="1"/>
    <col min="9998" max="9998" width="9.140625" style="98"/>
    <col min="9999" max="9999" width="12.42578125" style="98" customWidth="1"/>
    <col min="10000" max="10000" width="11.5703125" style="98" customWidth="1"/>
    <col min="10001" max="10002" width="9.140625" style="98"/>
    <col min="10003" max="10003" width="11.140625" style="98" customWidth="1"/>
    <col min="10004" max="10234" width="9.140625" style="98"/>
    <col min="10235" max="10235" width="13.7109375" style="98" customWidth="1"/>
    <col min="10236" max="10236" width="9.42578125" style="98" bestFit="1" customWidth="1"/>
    <col min="10237" max="10237" width="10.42578125" style="98" bestFit="1" customWidth="1"/>
    <col min="10238" max="10243" width="9.42578125" style="98" bestFit="1" customWidth="1"/>
    <col min="10244" max="10244" width="12" style="98" bestFit="1" customWidth="1"/>
    <col min="10245" max="10245" width="9.42578125" style="98" bestFit="1" customWidth="1"/>
    <col min="10246" max="10246" width="11.5703125" style="98" bestFit="1" customWidth="1"/>
    <col min="10247" max="10247" width="11.42578125" style="98" bestFit="1" customWidth="1"/>
    <col min="10248" max="10248" width="11.140625" style="98" bestFit="1" customWidth="1"/>
    <col min="10249" max="10249" width="13.7109375" style="98" customWidth="1"/>
    <col min="10250" max="10250" width="9.140625" style="98"/>
    <col min="10251" max="10251" width="11" style="98" customWidth="1"/>
    <col min="10252" max="10252" width="9.140625" style="98"/>
    <col min="10253" max="10253" width="10.42578125" style="98" customWidth="1"/>
    <col min="10254" max="10254" width="9.140625" style="98"/>
    <col min="10255" max="10255" width="12.42578125" style="98" customWidth="1"/>
    <col min="10256" max="10256" width="11.5703125" style="98" customWidth="1"/>
    <col min="10257" max="10258" width="9.140625" style="98"/>
    <col min="10259" max="10259" width="11.140625" style="98" customWidth="1"/>
    <col min="10260" max="10490" width="9.140625" style="98"/>
    <col min="10491" max="10491" width="13.7109375" style="98" customWidth="1"/>
    <col min="10492" max="10492" width="9.42578125" style="98" bestFit="1" customWidth="1"/>
    <col min="10493" max="10493" width="10.42578125" style="98" bestFit="1" customWidth="1"/>
    <col min="10494" max="10499" width="9.42578125" style="98" bestFit="1" customWidth="1"/>
    <col min="10500" max="10500" width="12" style="98" bestFit="1" customWidth="1"/>
    <col min="10501" max="10501" width="9.42578125" style="98" bestFit="1" customWidth="1"/>
    <col min="10502" max="10502" width="11.5703125" style="98" bestFit="1" customWidth="1"/>
    <col min="10503" max="10503" width="11.42578125" style="98" bestFit="1" customWidth="1"/>
    <col min="10504" max="10504" width="11.140625" style="98" bestFit="1" customWidth="1"/>
    <col min="10505" max="10505" width="13.7109375" style="98" customWidth="1"/>
    <col min="10506" max="10506" width="9.140625" style="98"/>
    <col min="10507" max="10507" width="11" style="98" customWidth="1"/>
    <col min="10508" max="10508" width="9.140625" style="98"/>
    <col min="10509" max="10509" width="10.42578125" style="98" customWidth="1"/>
    <col min="10510" max="10510" width="9.140625" style="98"/>
    <col min="10511" max="10511" width="12.42578125" style="98" customWidth="1"/>
    <col min="10512" max="10512" width="11.5703125" style="98" customWidth="1"/>
    <col min="10513" max="10514" width="9.140625" style="98"/>
    <col min="10515" max="10515" width="11.140625" style="98" customWidth="1"/>
    <col min="10516" max="10746" width="9.140625" style="98"/>
    <col min="10747" max="10747" width="13.7109375" style="98" customWidth="1"/>
    <col min="10748" max="10748" width="9.42578125" style="98" bestFit="1" customWidth="1"/>
    <col min="10749" max="10749" width="10.42578125" style="98" bestFit="1" customWidth="1"/>
    <col min="10750" max="10755" width="9.42578125" style="98" bestFit="1" customWidth="1"/>
    <col min="10756" max="10756" width="12" style="98" bestFit="1" customWidth="1"/>
    <col min="10757" max="10757" width="9.42578125" style="98" bestFit="1" customWidth="1"/>
    <col min="10758" max="10758" width="11.5703125" style="98" bestFit="1" customWidth="1"/>
    <col min="10759" max="10759" width="11.42578125" style="98" bestFit="1" customWidth="1"/>
    <col min="10760" max="10760" width="11.140625" style="98" bestFit="1" customWidth="1"/>
    <col min="10761" max="10761" width="13.7109375" style="98" customWidth="1"/>
    <col min="10762" max="10762" width="9.140625" style="98"/>
    <col min="10763" max="10763" width="11" style="98" customWidth="1"/>
    <col min="10764" max="10764" width="9.140625" style="98"/>
    <col min="10765" max="10765" width="10.42578125" style="98" customWidth="1"/>
    <col min="10766" max="10766" width="9.140625" style="98"/>
    <col min="10767" max="10767" width="12.42578125" style="98" customWidth="1"/>
    <col min="10768" max="10768" width="11.5703125" style="98" customWidth="1"/>
    <col min="10769" max="10770" width="9.140625" style="98"/>
    <col min="10771" max="10771" width="11.140625" style="98" customWidth="1"/>
    <col min="10772" max="11002" width="9.140625" style="98"/>
    <col min="11003" max="11003" width="13.7109375" style="98" customWidth="1"/>
    <col min="11004" max="11004" width="9.42578125" style="98" bestFit="1" customWidth="1"/>
    <col min="11005" max="11005" width="10.42578125" style="98" bestFit="1" customWidth="1"/>
    <col min="11006" max="11011" width="9.42578125" style="98" bestFit="1" customWidth="1"/>
    <col min="11012" max="11012" width="12" style="98" bestFit="1" customWidth="1"/>
    <col min="11013" max="11013" width="9.42578125" style="98" bestFit="1" customWidth="1"/>
    <col min="11014" max="11014" width="11.5703125" style="98" bestFit="1" customWidth="1"/>
    <col min="11015" max="11015" width="11.42578125" style="98" bestFit="1" customWidth="1"/>
    <col min="11016" max="11016" width="11.140625" style="98" bestFit="1" customWidth="1"/>
    <col min="11017" max="11017" width="13.7109375" style="98" customWidth="1"/>
    <col min="11018" max="11018" width="9.140625" style="98"/>
    <col min="11019" max="11019" width="11" style="98" customWidth="1"/>
    <col min="11020" max="11020" width="9.140625" style="98"/>
    <col min="11021" max="11021" width="10.42578125" style="98" customWidth="1"/>
    <col min="11022" max="11022" width="9.140625" style="98"/>
    <col min="11023" max="11023" width="12.42578125" style="98" customWidth="1"/>
    <col min="11024" max="11024" width="11.5703125" style="98" customWidth="1"/>
    <col min="11025" max="11026" width="9.140625" style="98"/>
    <col min="11027" max="11027" width="11.140625" style="98" customWidth="1"/>
    <col min="11028" max="11258" width="9.140625" style="98"/>
    <col min="11259" max="11259" width="13.7109375" style="98" customWidth="1"/>
    <col min="11260" max="11260" width="9.42578125" style="98" bestFit="1" customWidth="1"/>
    <col min="11261" max="11261" width="10.42578125" style="98" bestFit="1" customWidth="1"/>
    <col min="11262" max="11267" width="9.42578125" style="98" bestFit="1" customWidth="1"/>
    <col min="11268" max="11268" width="12" style="98" bestFit="1" customWidth="1"/>
    <col min="11269" max="11269" width="9.42578125" style="98" bestFit="1" customWidth="1"/>
    <col min="11270" max="11270" width="11.5703125" style="98" bestFit="1" customWidth="1"/>
    <col min="11271" max="11271" width="11.42578125" style="98" bestFit="1" customWidth="1"/>
    <col min="11272" max="11272" width="11.140625" style="98" bestFit="1" customWidth="1"/>
    <col min="11273" max="11273" width="13.7109375" style="98" customWidth="1"/>
    <col min="11274" max="11274" width="9.140625" style="98"/>
    <col min="11275" max="11275" width="11" style="98" customWidth="1"/>
    <col min="11276" max="11276" width="9.140625" style="98"/>
    <col min="11277" max="11277" width="10.42578125" style="98" customWidth="1"/>
    <col min="11278" max="11278" width="9.140625" style="98"/>
    <col min="11279" max="11279" width="12.42578125" style="98" customWidth="1"/>
    <col min="11280" max="11280" width="11.5703125" style="98" customWidth="1"/>
    <col min="11281" max="11282" width="9.140625" style="98"/>
    <col min="11283" max="11283" width="11.140625" style="98" customWidth="1"/>
    <col min="11284" max="11514" width="9.140625" style="98"/>
    <col min="11515" max="11515" width="13.7109375" style="98" customWidth="1"/>
    <col min="11516" max="11516" width="9.42578125" style="98" bestFit="1" customWidth="1"/>
    <col min="11517" max="11517" width="10.42578125" style="98" bestFit="1" customWidth="1"/>
    <col min="11518" max="11523" width="9.42578125" style="98" bestFit="1" customWidth="1"/>
    <col min="11524" max="11524" width="12" style="98" bestFit="1" customWidth="1"/>
    <col min="11525" max="11525" width="9.42578125" style="98" bestFit="1" customWidth="1"/>
    <col min="11526" max="11526" width="11.5703125" style="98" bestFit="1" customWidth="1"/>
    <col min="11527" max="11527" width="11.42578125" style="98" bestFit="1" customWidth="1"/>
    <col min="11528" max="11528" width="11.140625" style="98" bestFit="1" customWidth="1"/>
    <col min="11529" max="11529" width="13.7109375" style="98" customWidth="1"/>
    <col min="11530" max="11530" width="9.140625" style="98"/>
    <col min="11531" max="11531" width="11" style="98" customWidth="1"/>
    <col min="11532" max="11532" width="9.140625" style="98"/>
    <col min="11533" max="11533" width="10.42578125" style="98" customWidth="1"/>
    <col min="11534" max="11534" width="9.140625" style="98"/>
    <col min="11535" max="11535" width="12.42578125" style="98" customWidth="1"/>
    <col min="11536" max="11536" width="11.5703125" style="98" customWidth="1"/>
    <col min="11537" max="11538" width="9.140625" style="98"/>
    <col min="11539" max="11539" width="11.140625" style="98" customWidth="1"/>
    <col min="11540" max="11770" width="9.140625" style="98"/>
    <col min="11771" max="11771" width="13.7109375" style="98" customWidth="1"/>
    <col min="11772" max="11772" width="9.42578125" style="98" bestFit="1" customWidth="1"/>
    <col min="11773" max="11773" width="10.42578125" style="98" bestFit="1" customWidth="1"/>
    <col min="11774" max="11779" width="9.42578125" style="98" bestFit="1" customWidth="1"/>
    <col min="11780" max="11780" width="12" style="98" bestFit="1" customWidth="1"/>
    <col min="11781" max="11781" width="9.42578125" style="98" bestFit="1" customWidth="1"/>
    <col min="11782" max="11782" width="11.5703125" style="98" bestFit="1" customWidth="1"/>
    <col min="11783" max="11783" width="11.42578125" style="98" bestFit="1" customWidth="1"/>
    <col min="11784" max="11784" width="11.140625" style="98" bestFit="1" customWidth="1"/>
    <col min="11785" max="11785" width="13.7109375" style="98" customWidth="1"/>
    <col min="11786" max="11786" width="9.140625" style="98"/>
    <col min="11787" max="11787" width="11" style="98" customWidth="1"/>
    <col min="11788" max="11788" width="9.140625" style="98"/>
    <col min="11789" max="11789" width="10.42578125" style="98" customWidth="1"/>
    <col min="11790" max="11790" width="9.140625" style="98"/>
    <col min="11791" max="11791" width="12.42578125" style="98" customWidth="1"/>
    <col min="11792" max="11792" width="11.5703125" style="98" customWidth="1"/>
    <col min="11793" max="11794" width="9.140625" style="98"/>
    <col min="11795" max="11795" width="11.140625" style="98" customWidth="1"/>
    <col min="11796" max="12026" width="9.140625" style="98"/>
    <col min="12027" max="12027" width="13.7109375" style="98" customWidth="1"/>
    <col min="12028" max="12028" width="9.42578125" style="98" bestFit="1" customWidth="1"/>
    <col min="12029" max="12029" width="10.42578125" style="98" bestFit="1" customWidth="1"/>
    <col min="12030" max="12035" width="9.42578125" style="98" bestFit="1" customWidth="1"/>
    <col min="12036" max="12036" width="12" style="98" bestFit="1" customWidth="1"/>
    <col min="12037" max="12037" width="9.42578125" style="98" bestFit="1" customWidth="1"/>
    <col min="12038" max="12038" width="11.5703125" style="98" bestFit="1" customWidth="1"/>
    <col min="12039" max="12039" width="11.42578125" style="98" bestFit="1" customWidth="1"/>
    <col min="12040" max="12040" width="11.140625" style="98" bestFit="1" customWidth="1"/>
    <col min="12041" max="12041" width="13.7109375" style="98" customWidth="1"/>
    <col min="12042" max="12042" width="9.140625" style="98"/>
    <col min="12043" max="12043" width="11" style="98" customWidth="1"/>
    <col min="12044" max="12044" width="9.140625" style="98"/>
    <col min="12045" max="12045" width="10.42578125" style="98" customWidth="1"/>
    <col min="12046" max="12046" width="9.140625" style="98"/>
    <col min="12047" max="12047" width="12.42578125" style="98" customWidth="1"/>
    <col min="12048" max="12048" width="11.5703125" style="98" customWidth="1"/>
    <col min="12049" max="12050" width="9.140625" style="98"/>
    <col min="12051" max="12051" width="11.140625" style="98" customWidth="1"/>
    <col min="12052" max="12282" width="9.140625" style="98"/>
    <col min="12283" max="12283" width="13.7109375" style="98" customWidth="1"/>
    <col min="12284" max="12284" width="9.42578125" style="98" bestFit="1" customWidth="1"/>
    <col min="12285" max="12285" width="10.42578125" style="98" bestFit="1" customWidth="1"/>
    <col min="12286" max="12291" width="9.42578125" style="98" bestFit="1" customWidth="1"/>
    <col min="12292" max="12292" width="12" style="98" bestFit="1" customWidth="1"/>
    <col min="12293" max="12293" width="9.42578125" style="98" bestFit="1" customWidth="1"/>
    <col min="12294" max="12294" width="11.5703125" style="98" bestFit="1" customWidth="1"/>
    <col min="12295" max="12295" width="11.42578125" style="98" bestFit="1" customWidth="1"/>
    <col min="12296" max="12296" width="11.140625" style="98" bestFit="1" customWidth="1"/>
    <col min="12297" max="12297" width="13.7109375" style="98" customWidth="1"/>
    <col min="12298" max="12298" width="9.140625" style="98"/>
    <col min="12299" max="12299" width="11" style="98" customWidth="1"/>
    <col min="12300" max="12300" width="9.140625" style="98"/>
    <col min="12301" max="12301" width="10.42578125" style="98" customWidth="1"/>
    <col min="12302" max="12302" width="9.140625" style="98"/>
    <col min="12303" max="12303" width="12.42578125" style="98" customWidth="1"/>
    <col min="12304" max="12304" width="11.5703125" style="98" customWidth="1"/>
    <col min="12305" max="12306" width="9.140625" style="98"/>
    <col min="12307" max="12307" width="11.140625" style="98" customWidth="1"/>
    <col min="12308" max="12538" width="9.140625" style="98"/>
    <col min="12539" max="12539" width="13.7109375" style="98" customWidth="1"/>
    <col min="12540" max="12540" width="9.42578125" style="98" bestFit="1" customWidth="1"/>
    <col min="12541" max="12541" width="10.42578125" style="98" bestFit="1" customWidth="1"/>
    <col min="12542" max="12547" width="9.42578125" style="98" bestFit="1" customWidth="1"/>
    <col min="12548" max="12548" width="12" style="98" bestFit="1" customWidth="1"/>
    <col min="12549" max="12549" width="9.42578125" style="98" bestFit="1" customWidth="1"/>
    <col min="12550" max="12550" width="11.5703125" style="98" bestFit="1" customWidth="1"/>
    <col min="12551" max="12551" width="11.42578125" style="98" bestFit="1" customWidth="1"/>
    <col min="12552" max="12552" width="11.140625" style="98" bestFit="1" customWidth="1"/>
    <col min="12553" max="12553" width="13.7109375" style="98" customWidth="1"/>
    <col min="12554" max="12554" width="9.140625" style="98"/>
    <col min="12555" max="12555" width="11" style="98" customWidth="1"/>
    <col min="12556" max="12556" width="9.140625" style="98"/>
    <col min="12557" max="12557" width="10.42578125" style="98" customWidth="1"/>
    <col min="12558" max="12558" width="9.140625" style="98"/>
    <col min="12559" max="12559" width="12.42578125" style="98" customWidth="1"/>
    <col min="12560" max="12560" width="11.5703125" style="98" customWidth="1"/>
    <col min="12561" max="12562" width="9.140625" style="98"/>
    <col min="12563" max="12563" width="11.140625" style="98" customWidth="1"/>
    <col min="12564" max="12794" width="9.140625" style="98"/>
    <col min="12795" max="12795" width="13.7109375" style="98" customWidth="1"/>
    <col min="12796" max="12796" width="9.42578125" style="98" bestFit="1" customWidth="1"/>
    <col min="12797" max="12797" width="10.42578125" style="98" bestFit="1" customWidth="1"/>
    <col min="12798" max="12803" width="9.42578125" style="98" bestFit="1" customWidth="1"/>
    <col min="12804" max="12804" width="12" style="98" bestFit="1" customWidth="1"/>
    <col min="12805" max="12805" width="9.42578125" style="98" bestFit="1" customWidth="1"/>
    <col min="12806" max="12806" width="11.5703125" style="98" bestFit="1" customWidth="1"/>
    <col min="12807" max="12807" width="11.42578125" style="98" bestFit="1" customWidth="1"/>
    <col min="12808" max="12808" width="11.140625" style="98" bestFit="1" customWidth="1"/>
    <col min="12809" max="12809" width="13.7109375" style="98" customWidth="1"/>
    <col min="12810" max="12810" width="9.140625" style="98"/>
    <col min="12811" max="12811" width="11" style="98" customWidth="1"/>
    <col min="12812" max="12812" width="9.140625" style="98"/>
    <col min="12813" max="12813" width="10.42578125" style="98" customWidth="1"/>
    <col min="12814" max="12814" width="9.140625" style="98"/>
    <col min="12815" max="12815" width="12.42578125" style="98" customWidth="1"/>
    <col min="12816" max="12816" width="11.5703125" style="98" customWidth="1"/>
    <col min="12817" max="12818" width="9.140625" style="98"/>
    <col min="12819" max="12819" width="11.140625" style="98" customWidth="1"/>
    <col min="12820" max="13050" width="9.140625" style="98"/>
    <col min="13051" max="13051" width="13.7109375" style="98" customWidth="1"/>
    <col min="13052" max="13052" width="9.42578125" style="98" bestFit="1" customWidth="1"/>
    <col min="13053" max="13053" width="10.42578125" style="98" bestFit="1" customWidth="1"/>
    <col min="13054" max="13059" width="9.42578125" style="98" bestFit="1" customWidth="1"/>
    <col min="13060" max="13060" width="12" style="98" bestFit="1" customWidth="1"/>
    <col min="13061" max="13061" width="9.42578125" style="98" bestFit="1" customWidth="1"/>
    <col min="13062" max="13062" width="11.5703125" style="98" bestFit="1" customWidth="1"/>
    <col min="13063" max="13063" width="11.42578125" style="98" bestFit="1" customWidth="1"/>
    <col min="13064" max="13064" width="11.140625" style="98" bestFit="1" customWidth="1"/>
    <col min="13065" max="13065" width="13.7109375" style="98" customWidth="1"/>
    <col min="13066" max="13066" width="9.140625" style="98"/>
    <col min="13067" max="13067" width="11" style="98" customWidth="1"/>
    <col min="13068" max="13068" width="9.140625" style="98"/>
    <col min="13069" max="13069" width="10.42578125" style="98" customWidth="1"/>
    <col min="13070" max="13070" width="9.140625" style="98"/>
    <col min="13071" max="13071" width="12.42578125" style="98" customWidth="1"/>
    <col min="13072" max="13072" width="11.5703125" style="98" customWidth="1"/>
    <col min="13073" max="13074" width="9.140625" style="98"/>
    <col min="13075" max="13075" width="11.140625" style="98" customWidth="1"/>
    <col min="13076" max="13306" width="9.140625" style="98"/>
    <col min="13307" max="13307" width="13.7109375" style="98" customWidth="1"/>
    <col min="13308" max="13308" width="9.42578125" style="98" bestFit="1" customWidth="1"/>
    <col min="13309" max="13309" width="10.42578125" style="98" bestFit="1" customWidth="1"/>
    <col min="13310" max="13315" width="9.42578125" style="98" bestFit="1" customWidth="1"/>
    <col min="13316" max="13316" width="12" style="98" bestFit="1" customWidth="1"/>
    <col min="13317" max="13317" width="9.42578125" style="98" bestFit="1" customWidth="1"/>
    <col min="13318" max="13318" width="11.5703125" style="98" bestFit="1" customWidth="1"/>
    <col min="13319" max="13319" width="11.42578125" style="98" bestFit="1" customWidth="1"/>
    <col min="13320" max="13320" width="11.140625" style="98" bestFit="1" customWidth="1"/>
    <col min="13321" max="13321" width="13.7109375" style="98" customWidth="1"/>
    <col min="13322" max="13322" width="9.140625" style="98"/>
    <col min="13323" max="13323" width="11" style="98" customWidth="1"/>
    <col min="13324" max="13324" width="9.140625" style="98"/>
    <col min="13325" max="13325" width="10.42578125" style="98" customWidth="1"/>
    <col min="13326" max="13326" width="9.140625" style="98"/>
    <col min="13327" max="13327" width="12.42578125" style="98" customWidth="1"/>
    <col min="13328" max="13328" width="11.5703125" style="98" customWidth="1"/>
    <col min="13329" max="13330" width="9.140625" style="98"/>
    <col min="13331" max="13331" width="11.140625" style="98" customWidth="1"/>
    <col min="13332" max="13562" width="9.140625" style="98"/>
    <col min="13563" max="13563" width="13.7109375" style="98" customWidth="1"/>
    <col min="13564" max="13564" width="9.42578125" style="98" bestFit="1" customWidth="1"/>
    <col min="13565" max="13565" width="10.42578125" style="98" bestFit="1" customWidth="1"/>
    <col min="13566" max="13571" width="9.42578125" style="98" bestFit="1" customWidth="1"/>
    <col min="13572" max="13572" width="12" style="98" bestFit="1" customWidth="1"/>
    <col min="13573" max="13573" width="9.42578125" style="98" bestFit="1" customWidth="1"/>
    <col min="13574" max="13574" width="11.5703125" style="98" bestFit="1" customWidth="1"/>
    <col min="13575" max="13575" width="11.42578125" style="98" bestFit="1" customWidth="1"/>
    <col min="13576" max="13576" width="11.140625" style="98" bestFit="1" customWidth="1"/>
    <col min="13577" max="13577" width="13.7109375" style="98" customWidth="1"/>
    <col min="13578" max="13578" width="9.140625" style="98"/>
    <col min="13579" max="13579" width="11" style="98" customWidth="1"/>
    <col min="13580" max="13580" width="9.140625" style="98"/>
    <col min="13581" max="13581" width="10.42578125" style="98" customWidth="1"/>
    <col min="13582" max="13582" width="9.140625" style="98"/>
    <col min="13583" max="13583" width="12.42578125" style="98" customWidth="1"/>
    <col min="13584" max="13584" width="11.5703125" style="98" customWidth="1"/>
    <col min="13585" max="13586" width="9.140625" style="98"/>
    <col min="13587" max="13587" width="11.140625" style="98" customWidth="1"/>
    <col min="13588" max="13818" width="9.140625" style="98"/>
    <col min="13819" max="13819" width="13.7109375" style="98" customWidth="1"/>
    <col min="13820" max="13820" width="9.42578125" style="98" bestFit="1" customWidth="1"/>
    <col min="13821" max="13821" width="10.42578125" style="98" bestFit="1" customWidth="1"/>
    <col min="13822" max="13827" width="9.42578125" style="98" bestFit="1" customWidth="1"/>
    <col min="13828" max="13828" width="12" style="98" bestFit="1" customWidth="1"/>
    <col min="13829" max="13829" width="9.42578125" style="98" bestFit="1" customWidth="1"/>
    <col min="13830" max="13830" width="11.5703125" style="98" bestFit="1" customWidth="1"/>
    <col min="13831" max="13831" width="11.42578125" style="98" bestFit="1" customWidth="1"/>
    <col min="13832" max="13832" width="11.140625" style="98" bestFit="1" customWidth="1"/>
    <col min="13833" max="13833" width="13.7109375" style="98" customWidth="1"/>
    <col min="13834" max="13834" width="9.140625" style="98"/>
    <col min="13835" max="13835" width="11" style="98" customWidth="1"/>
    <col min="13836" max="13836" width="9.140625" style="98"/>
    <col min="13837" max="13837" width="10.42578125" style="98" customWidth="1"/>
    <col min="13838" max="13838" width="9.140625" style="98"/>
    <col min="13839" max="13839" width="12.42578125" style="98" customWidth="1"/>
    <col min="13840" max="13840" width="11.5703125" style="98" customWidth="1"/>
    <col min="13841" max="13842" width="9.140625" style="98"/>
    <col min="13843" max="13843" width="11.140625" style="98" customWidth="1"/>
    <col min="13844" max="14074" width="9.140625" style="98"/>
    <col min="14075" max="14075" width="13.7109375" style="98" customWidth="1"/>
    <col min="14076" max="14076" width="9.42578125" style="98" bestFit="1" customWidth="1"/>
    <col min="14077" max="14077" width="10.42578125" style="98" bestFit="1" customWidth="1"/>
    <col min="14078" max="14083" width="9.42578125" style="98" bestFit="1" customWidth="1"/>
    <col min="14084" max="14084" width="12" style="98" bestFit="1" customWidth="1"/>
    <col min="14085" max="14085" width="9.42578125" style="98" bestFit="1" customWidth="1"/>
    <col min="14086" max="14086" width="11.5703125" style="98" bestFit="1" customWidth="1"/>
    <col min="14087" max="14087" width="11.42578125" style="98" bestFit="1" customWidth="1"/>
    <col min="14088" max="14088" width="11.140625" style="98" bestFit="1" customWidth="1"/>
    <col min="14089" max="14089" width="13.7109375" style="98" customWidth="1"/>
    <col min="14090" max="14090" width="9.140625" style="98"/>
    <col min="14091" max="14091" width="11" style="98" customWidth="1"/>
    <col min="14092" max="14092" width="9.140625" style="98"/>
    <col min="14093" max="14093" width="10.42578125" style="98" customWidth="1"/>
    <col min="14094" max="14094" width="9.140625" style="98"/>
    <col min="14095" max="14095" width="12.42578125" style="98" customWidth="1"/>
    <col min="14096" max="14096" width="11.5703125" style="98" customWidth="1"/>
    <col min="14097" max="14098" width="9.140625" style="98"/>
    <col min="14099" max="14099" width="11.140625" style="98" customWidth="1"/>
    <col min="14100" max="14330" width="9.140625" style="98"/>
    <col min="14331" max="14331" width="13.7109375" style="98" customWidth="1"/>
    <col min="14332" max="14332" width="9.42578125" style="98" bestFit="1" customWidth="1"/>
    <col min="14333" max="14333" width="10.42578125" style="98" bestFit="1" customWidth="1"/>
    <col min="14334" max="14339" width="9.42578125" style="98" bestFit="1" customWidth="1"/>
    <col min="14340" max="14340" width="12" style="98" bestFit="1" customWidth="1"/>
    <col min="14341" max="14341" width="9.42578125" style="98" bestFit="1" customWidth="1"/>
    <col min="14342" max="14342" width="11.5703125" style="98" bestFit="1" customWidth="1"/>
    <col min="14343" max="14343" width="11.42578125" style="98" bestFit="1" customWidth="1"/>
    <col min="14344" max="14344" width="11.140625" style="98" bestFit="1" customWidth="1"/>
    <col min="14345" max="14345" width="13.7109375" style="98" customWidth="1"/>
    <col min="14346" max="14346" width="9.140625" style="98"/>
    <col min="14347" max="14347" width="11" style="98" customWidth="1"/>
    <col min="14348" max="14348" width="9.140625" style="98"/>
    <col min="14349" max="14349" width="10.42578125" style="98" customWidth="1"/>
    <col min="14350" max="14350" width="9.140625" style="98"/>
    <col min="14351" max="14351" width="12.42578125" style="98" customWidth="1"/>
    <col min="14352" max="14352" width="11.5703125" style="98" customWidth="1"/>
    <col min="14353" max="14354" width="9.140625" style="98"/>
    <col min="14355" max="14355" width="11.140625" style="98" customWidth="1"/>
    <col min="14356" max="14586" width="9.140625" style="98"/>
    <col min="14587" max="14587" width="13.7109375" style="98" customWidth="1"/>
    <col min="14588" max="14588" width="9.42578125" style="98" bestFit="1" customWidth="1"/>
    <col min="14589" max="14589" width="10.42578125" style="98" bestFit="1" customWidth="1"/>
    <col min="14590" max="14595" width="9.42578125" style="98" bestFit="1" customWidth="1"/>
    <col min="14596" max="14596" width="12" style="98" bestFit="1" customWidth="1"/>
    <col min="14597" max="14597" width="9.42578125" style="98" bestFit="1" customWidth="1"/>
    <col min="14598" max="14598" width="11.5703125" style="98" bestFit="1" customWidth="1"/>
    <col min="14599" max="14599" width="11.42578125" style="98" bestFit="1" customWidth="1"/>
    <col min="14600" max="14600" width="11.140625" style="98" bestFit="1" customWidth="1"/>
    <col min="14601" max="14601" width="13.7109375" style="98" customWidth="1"/>
    <col min="14602" max="14602" width="9.140625" style="98"/>
    <col min="14603" max="14603" width="11" style="98" customWidth="1"/>
    <col min="14604" max="14604" width="9.140625" style="98"/>
    <col min="14605" max="14605" width="10.42578125" style="98" customWidth="1"/>
    <col min="14606" max="14606" width="9.140625" style="98"/>
    <col min="14607" max="14607" width="12.42578125" style="98" customWidth="1"/>
    <col min="14608" max="14608" width="11.5703125" style="98" customWidth="1"/>
    <col min="14609" max="14610" width="9.140625" style="98"/>
    <col min="14611" max="14611" width="11.140625" style="98" customWidth="1"/>
    <col min="14612" max="14842" width="9.140625" style="98"/>
    <col min="14843" max="14843" width="13.7109375" style="98" customWidth="1"/>
    <col min="14844" max="14844" width="9.42578125" style="98" bestFit="1" customWidth="1"/>
    <col min="14845" max="14845" width="10.42578125" style="98" bestFit="1" customWidth="1"/>
    <col min="14846" max="14851" width="9.42578125" style="98" bestFit="1" customWidth="1"/>
    <col min="14852" max="14852" width="12" style="98" bestFit="1" customWidth="1"/>
    <col min="14853" max="14853" width="9.42578125" style="98" bestFit="1" customWidth="1"/>
    <col min="14854" max="14854" width="11.5703125" style="98" bestFit="1" customWidth="1"/>
    <col min="14855" max="14855" width="11.42578125" style="98" bestFit="1" customWidth="1"/>
    <col min="14856" max="14856" width="11.140625" style="98" bestFit="1" customWidth="1"/>
    <col min="14857" max="14857" width="13.7109375" style="98" customWidth="1"/>
    <col min="14858" max="14858" width="9.140625" style="98"/>
    <col min="14859" max="14859" width="11" style="98" customWidth="1"/>
    <col min="14860" max="14860" width="9.140625" style="98"/>
    <col min="14861" max="14861" width="10.42578125" style="98" customWidth="1"/>
    <col min="14862" max="14862" width="9.140625" style="98"/>
    <col min="14863" max="14863" width="12.42578125" style="98" customWidth="1"/>
    <col min="14864" max="14864" width="11.5703125" style="98" customWidth="1"/>
    <col min="14865" max="14866" width="9.140625" style="98"/>
    <col min="14867" max="14867" width="11.140625" style="98" customWidth="1"/>
    <col min="14868" max="15098" width="9.140625" style="98"/>
    <col min="15099" max="15099" width="13.7109375" style="98" customWidth="1"/>
    <col min="15100" max="15100" width="9.42578125" style="98" bestFit="1" customWidth="1"/>
    <col min="15101" max="15101" width="10.42578125" style="98" bestFit="1" customWidth="1"/>
    <col min="15102" max="15107" width="9.42578125" style="98" bestFit="1" customWidth="1"/>
    <col min="15108" max="15108" width="12" style="98" bestFit="1" customWidth="1"/>
    <col min="15109" max="15109" width="9.42578125" style="98" bestFit="1" customWidth="1"/>
    <col min="15110" max="15110" width="11.5703125" style="98" bestFit="1" customWidth="1"/>
    <col min="15111" max="15111" width="11.42578125" style="98" bestFit="1" customWidth="1"/>
    <col min="15112" max="15112" width="11.140625" style="98" bestFit="1" customWidth="1"/>
    <col min="15113" max="15113" width="13.7109375" style="98" customWidth="1"/>
    <col min="15114" max="15114" width="9.140625" style="98"/>
    <col min="15115" max="15115" width="11" style="98" customWidth="1"/>
    <col min="15116" max="15116" width="9.140625" style="98"/>
    <col min="15117" max="15117" width="10.42578125" style="98" customWidth="1"/>
    <col min="15118" max="15118" width="9.140625" style="98"/>
    <col min="15119" max="15119" width="12.42578125" style="98" customWidth="1"/>
    <col min="15120" max="15120" width="11.5703125" style="98" customWidth="1"/>
    <col min="15121" max="15122" width="9.140625" style="98"/>
    <col min="15123" max="15123" width="11.140625" style="98" customWidth="1"/>
    <col min="15124" max="15354" width="9.140625" style="98"/>
    <col min="15355" max="15355" width="13.7109375" style="98" customWidth="1"/>
    <col min="15356" max="15356" width="9.42578125" style="98" bestFit="1" customWidth="1"/>
    <col min="15357" max="15357" width="10.42578125" style="98" bestFit="1" customWidth="1"/>
    <col min="15358" max="15363" width="9.42578125" style="98" bestFit="1" customWidth="1"/>
    <col min="15364" max="15364" width="12" style="98" bestFit="1" customWidth="1"/>
    <col min="15365" max="15365" width="9.42578125" style="98" bestFit="1" customWidth="1"/>
    <col min="15366" max="15366" width="11.5703125" style="98" bestFit="1" customWidth="1"/>
    <col min="15367" max="15367" width="11.42578125" style="98" bestFit="1" customWidth="1"/>
    <col min="15368" max="15368" width="11.140625" style="98" bestFit="1" customWidth="1"/>
    <col min="15369" max="15369" width="13.7109375" style="98" customWidth="1"/>
    <col min="15370" max="15370" width="9.140625" style="98"/>
    <col min="15371" max="15371" width="11" style="98" customWidth="1"/>
    <col min="15372" max="15372" width="9.140625" style="98"/>
    <col min="15373" max="15373" width="10.42578125" style="98" customWidth="1"/>
    <col min="15374" max="15374" width="9.140625" style="98"/>
    <col min="15375" max="15375" width="12.42578125" style="98" customWidth="1"/>
    <col min="15376" max="15376" width="11.5703125" style="98" customWidth="1"/>
    <col min="15377" max="15378" width="9.140625" style="98"/>
    <col min="15379" max="15379" width="11.140625" style="98" customWidth="1"/>
    <col min="15380" max="15610" width="9.140625" style="98"/>
    <col min="15611" max="15611" width="13.7109375" style="98" customWidth="1"/>
    <col min="15612" max="15612" width="9.42578125" style="98" bestFit="1" customWidth="1"/>
    <col min="15613" max="15613" width="10.42578125" style="98" bestFit="1" customWidth="1"/>
    <col min="15614" max="15619" width="9.42578125" style="98" bestFit="1" customWidth="1"/>
    <col min="15620" max="15620" width="12" style="98" bestFit="1" customWidth="1"/>
    <col min="15621" max="15621" width="9.42578125" style="98" bestFit="1" customWidth="1"/>
    <col min="15622" max="15622" width="11.5703125" style="98" bestFit="1" customWidth="1"/>
    <col min="15623" max="15623" width="11.42578125" style="98" bestFit="1" customWidth="1"/>
    <col min="15624" max="15624" width="11.140625" style="98" bestFit="1" customWidth="1"/>
    <col min="15625" max="15625" width="13.7109375" style="98" customWidth="1"/>
    <col min="15626" max="15626" width="9.140625" style="98"/>
    <col min="15627" max="15627" width="11" style="98" customWidth="1"/>
    <col min="15628" max="15628" width="9.140625" style="98"/>
    <col min="15629" max="15629" width="10.42578125" style="98" customWidth="1"/>
    <col min="15630" max="15630" width="9.140625" style="98"/>
    <col min="15631" max="15631" width="12.42578125" style="98" customWidth="1"/>
    <col min="15632" max="15632" width="11.5703125" style="98" customWidth="1"/>
    <col min="15633" max="15634" width="9.140625" style="98"/>
    <col min="15635" max="15635" width="11.140625" style="98" customWidth="1"/>
    <col min="15636" max="15866" width="9.140625" style="98"/>
    <col min="15867" max="15867" width="13.7109375" style="98" customWidth="1"/>
    <col min="15868" max="15868" width="9.42578125" style="98" bestFit="1" customWidth="1"/>
    <col min="15869" max="15869" width="10.42578125" style="98" bestFit="1" customWidth="1"/>
    <col min="15870" max="15875" width="9.42578125" style="98" bestFit="1" customWidth="1"/>
    <col min="15876" max="15876" width="12" style="98" bestFit="1" customWidth="1"/>
    <col min="15877" max="15877" width="9.42578125" style="98" bestFit="1" customWidth="1"/>
    <col min="15878" max="15878" width="11.5703125" style="98" bestFit="1" customWidth="1"/>
    <col min="15879" max="15879" width="11.42578125" style="98" bestFit="1" customWidth="1"/>
    <col min="15880" max="15880" width="11.140625" style="98" bestFit="1" customWidth="1"/>
    <col min="15881" max="15881" width="13.7109375" style="98" customWidth="1"/>
    <col min="15882" max="15882" width="9.140625" style="98"/>
    <col min="15883" max="15883" width="11" style="98" customWidth="1"/>
    <col min="15884" max="15884" width="9.140625" style="98"/>
    <col min="15885" max="15885" width="10.42578125" style="98" customWidth="1"/>
    <col min="15886" max="15886" width="9.140625" style="98"/>
    <col min="15887" max="15887" width="12.42578125" style="98" customWidth="1"/>
    <col min="15888" max="15888" width="11.5703125" style="98" customWidth="1"/>
    <col min="15889" max="15890" width="9.140625" style="98"/>
    <col min="15891" max="15891" width="11.140625" style="98" customWidth="1"/>
    <col min="15892" max="16122" width="9.140625" style="98"/>
    <col min="16123" max="16123" width="13.7109375" style="98" customWidth="1"/>
    <col min="16124" max="16124" width="9.42578125" style="98" bestFit="1" customWidth="1"/>
    <col min="16125" max="16125" width="10.42578125" style="98" bestFit="1" customWidth="1"/>
    <col min="16126" max="16131" width="9.42578125" style="98" bestFit="1" customWidth="1"/>
    <col min="16132" max="16132" width="12" style="98" bestFit="1" customWidth="1"/>
    <col min="16133" max="16133" width="9.42578125" style="98" bestFit="1" customWidth="1"/>
    <col min="16134" max="16134" width="11.5703125" style="98" bestFit="1" customWidth="1"/>
    <col min="16135" max="16135" width="11.42578125" style="98" bestFit="1" customWidth="1"/>
    <col min="16136" max="16136" width="11.140625" style="98" bestFit="1" customWidth="1"/>
    <col min="16137" max="16137" width="13.7109375" style="98" customWidth="1"/>
    <col min="16138" max="16138" width="9.140625" style="98"/>
    <col min="16139" max="16139" width="11" style="98" customWidth="1"/>
    <col min="16140" max="16140" width="9.140625" style="98"/>
    <col min="16141" max="16141" width="10.42578125" style="98" customWidth="1"/>
    <col min="16142" max="16142" width="9.140625" style="98"/>
    <col min="16143" max="16143" width="12.42578125" style="98" customWidth="1"/>
    <col min="16144" max="16144" width="11.5703125" style="98" customWidth="1"/>
    <col min="16145" max="16146" width="9.140625" style="98"/>
    <col min="16147" max="16147" width="11.140625" style="98" customWidth="1"/>
    <col min="16148" max="16384" width="9.140625" style="98"/>
  </cols>
  <sheetData>
    <row r="1" spans="1:1116" s="237" customFormat="1" ht="18" customHeight="1" thickBot="1">
      <c r="A1" s="763" t="s">
        <v>370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  <c r="IW1" s="238"/>
      <c r="IX1" s="238"/>
      <c r="IY1" s="238"/>
      <c r="IZ1" s="238"/>
      <c r="JA1" s="238"/>
      <c r="JB1" s="238"/>
      <c r="JC1" s="238"/>
      <c r="JD1" s="238"/>
      <c r="JE1" s="238"/>
      <c r="JF1" s="238"/>
      <c r="JG1" s="238"/>
      <c r="JH1" s="238"/>
      <c r="JI1" s="238"/>
      <c r="JJ1" s="238"/>
      <c r="JK1" s="238"/>
      <c r="JL1" s="238"/>
      <c r="JM1" s="238"/>
      <c r="JN1" s="238"/>
      <c r="JO1" s="238"/>
      <c r="JP1" s="238"/>
      <c r="JQ1" s="238"/>
      <c r="JR1" s="238"/>
      <c r="JS1" s="238"/>
      <c r="JT1" s="238"/>
      <c r="JU1" s="238"/>
      <c r="JV1" s="238"/>
      <c r="JW1" s="238"/>
      <c r="JX1" s="238"/>
      <c r="JY1" s="238"/>
      <c r="JZ1" s="238"/>
      <c r="KA1" s="238"/>
      <c r="KB1" s="238"/>
      <c r="KC1" s="238"/>
      <c r="KD1" s="238"/>
      <c r="KE1" s="238"/>
      <c r="KF1" s="238"/>
      <c r="KG1" s="238"/>
      <c r="KH1" s="238"/>
      <c r="KI1" s="238"/>
      <c r="KJ1" s="238"/>
      <c r="KK1" s="238"/>
      <c r="KL1" s="238"/>
      <c r="KM1" s="238"/>
      <c r="KN1" s="238"/>
      <c r="KO1" s="238"/>
      <c r="KP1" s="238"/>
      <c r="KQ1" s="238"/>
      <c r="KR1" s="238"/>
      <c r="KS1" s="238"/>
      <c r="KT1" s="238"/>
      <c r="KU1" s="238"/>
      <c r="KV1" s="238"/>
      <c r="KW1" s="238"/>
      <c r="KX1" s="238"/>
      <c r="KY1" s="238"/>
      <c r="KZ1" s="238"/>
      <c r="LA1" s="238"/>
      <c r="LB1" s="238"/>
      <c r="LC1" s="238"/>
      <c r="LD1" s="238"/>
      <c r="LE1" s="238"/>
      <c r="LF1" s="238"/>
      <c r="LG1" s="238"/>
      <c r="LH1" s="238"/>
      <c r="LI1" s="238"/>
      <c r="LJ1" s="238"/>
      <c r="LK1" s="238"/>
      <c r="LL1" s="238"/>
      <c r="LM1" s="238"/>
      <c r="LN1" s="238"/>
      <c r="LO1" s="238"/>
      <c r="LP1" s="238"/>
      <c r="LQ1" s="238"/>
      <c r="LR1" s="238"/>
      <c r="LS1" s="238"/>
      <c r="LT1" s="238"/>
      <c r="LU1" s="238"/>
      <c r="LV1" s="238"/>
      <c r="LW1" s="238"/>
      <c r="LX1" s="238"/>
      <c r="LY1" s="238"/>
      <c r="LZ1" s="238"/>
      <c r="MA1" s="238"/>
      <c r="MB1" s="238"/>
      <c r="MC1" s="238"/>
      <c r="MD1" s="238"/>
      <c r="ME1" s="238"/>
      <c r="MF1" s="238"/>
      <c r="MG1" s="238"/>
      <c r="MH1" s="238"/>
      <c r="MI1" s="238"/>
      <c r="MJ1" s="238"/>
      <c r="MK1" s="238"/>
      <c r="ML1" s="238"/>
      <c r="MM1" s="238"/>
      <c r="MN1" s="238"/>
      <c r="MO1" s="238"/>
      <c r="MP1" s="238"/>
      <c r="MQ1" s="238"/>
      <c r="MR1" s="238"/>
      <c r="MS1" s="238"/>
      <c r="MT1" s="238"/>
      <c r="MU1" s="238"/>
      <c r="MV1" s="238"/>
      <c r="MW1" s="238"/>
      <c r="MX1" s="238"/>
      <c r="MY1" s="238"/>
      <c r="MZ1" s="238"/>
      <c r="NA1" s="238"/>
      <c r="NB1" s="238"/>
      <c r="NC1" s="238"/>
      <c r="ND1" s="238"/>
      <c r="NE1" s="238"/>
      <c r="NF1" s="238"/>
      <c r="NG1" s="238"/>
      <c r="NH1" s="238"/>
      <c r="NI1" s="238"/>
      <c r="NJ1" s="238"/>
      <c r="NK1" s="238"/>
      <c r="NL1" s="238"/>
      <c r="NM1" s="238"/>
      <c r="NN1" s="238"/>
      <c r="NO1" s="238"/>
      <c r="NP1" s="238"/>
      <c r="NQ1" s="238"/>
      <c r="NR1" s="238"/>
      <c r="NS1" s="238"/>
      <c r="NT1" s="238"/>
      <c r="NU1" s="238"/>
      <c r="NV1" s="238"/>
      <c r="NW1" s="238"/>
      <c r="NX1" s="238"/>
      <c r="NY1" s="238"/>
      <c r="NZ1" s="238"/>
      <c r="OA1" s="238"/>
      <c r="OB1" s="238"/>
      <c r="OC1" s="238"/>
      <c r="OD1" s="238"/>
      <c r="OE1" s="238"/>
      <c r="OF1" s="238"/>
      <c r="OG1" s="238"/>
      <c r="OH1" s="238"/>
      <c r="OI1" s="238"/>
      <c r="OJ1" s="238"/>
      <c r="OK1" s="238"/>
      <c r="OL1" s="238"/>
      <c r="OM1" s="238"/>
      <c r="ON1" s="238"/>
      <c r="OO1" s="238"/>
      <c r="OP1" s="238"/>
      <c r="OQ1" s="238"/>
      <c r="OR1" s="238"/>
      <c r="OS1" s="238"/>
      <c r="OT1" s="238"/>
      <c r="OU1" s="238"/>
      <c r="OV1" s="238"/>
      <c r="OW1" s="238"/>
      <c r="OX1" s="238"/>
      <c r="OY1" s="238"/>
      <c r="OZ1" s="238"/>
      <c r="PA1" s="238"/>
      <c r="PB1" s="238"/>
      <c r="PC1" s="238"/>
      <c r="PD1" s="238"/>
      <c r="PE1" s="238"/>
      <c r="PF1" s="238"/>
      <c r="PG1" s="238"/>
      <c r="PH1" s="238"/>
      <c r="PI1" s="238"/>
      <c r="PJ1" s="238"/>
      <c r="PK1" s="238"/>
      <c r="PL1" s="238"/>
      <c r="PM1" s="238"/>
      <c r="PN1" s="238"/>
      <c r="PO1" s="238"/>
      <c r="PP1" s="238"/>
      <c r="PQ1" s="238"/>
      <c r="PR1" s="238"/>
      <c r="PS1" s="238"/>
      <c r="PT1" s="238"/>
      <c r="PU1" s="238"/>
      <c r="PV1" s="238"/>
      <c r="PW1" s="238"/>
      <c r="PX1" s="238"/>
      <c r="PY1" s="238"/>
      <c r="PZ1" s="238"/>
      <c r="QA1" s="238"/>
      <c r="QB1" s="238"/>
      <c r="QC1" s="238"/>
      <c r="QD1" s="238"/>
      <c r="QE1" s="238"/>
      <c r="QF1" s="238"/>
      <c r="QG1" s="238"/>
      <c r="QH1" s="238"/>
      <c r="QI1" s="238"/>
      <c r="QJ1" s="238"/>
      <c r="QK1" s="238"/>
      <c r="QL1" s="238"/>
      <c r="QM1" s="238"/>
      <c r="QN1" s="238"/>
      <c r="QO1" s="238"/>
      <c r="QP1" s="238"/>
      <c r="QQ1" s="238"/>
      <c r="QR1" s="238"/>
      <c r="QS1" s="238"/>
      <c r="QT1" s="238"/>
      <c r="QU1" s="238"/>
      <c r="QV1" s="238"/>
      <c r="QW1" s="238"/>
      <c r="QX1" s="238"/>
      <c r="QY1" s="238"/>
      <c r="QZ1" s="238"/>
      <c r="RA1" s="238"/>
      <c r="RB1" s="238"/>
      <c r="RC1" s="238"/>
      <c r="RD1" s="238"/>
      <c r="RE1" s="238"/>
      <c r="RF1" s="238"/>
      <c r="RG1" s="238"/>
      <c r="RH1" s="238"/>
      <c r="RI1" s="238"/>
      <c r="RJ1" s="238"/>
      <c r="RK1" s="238"/>
      <c r="RL1" s="238"/>
      <c r="RM1" s="238"/>
      <c r="RN1" s="238"/>
      <c r="RO1" s="238"/>
      <c r="RP1" s="238"/>
      <c r="RQ1" s="238"/>
      <c r="RR1" s="238"/>
      <c r="RS1" s="238"/>
      <c r="RT1" s="238"/>
      <c r="RU1" s="238"/>
      <c r="RV1" s="238"/>
      <c r="RW1" s="238"/>
      <c r="RX1" s="238"/>
      <c r="RY1" s="238"/>
      <c r="RZ1" s="238"/>
      <c r="SA1" s="238"/>
      <c r="SB1" s="238"/>
      <c r="SC1" s="238"/>
      <c r="SD1" s="238"/>
      <c r="SE1" s="238"/>
      <c r="SF1" s="238"/>
      <c r="SG1" s="238"/>
      <c r="SH1" s="238"/>
      <c r="SI1" s="238"/>
      <c r="SJ1" s="238"/>
      <c r="SK1" s="238"/>
      <c r="SL1" s="238"/>
      <c r="SM1" s="238"/>
      <c r="SN1" s="238"/>
      <c r="SO1" s="238"/>
      <c r="SP1" s="238"/>
      <c r="SQ1" s="238"/>
      <c r="SR1" s="238"/>
      <c r="SS1" s="238"/>
      <c r="ST1" s="238"/>
      <c r="SU1" s="238"/>
      <c r="SV1" s="238"/>
      <c r="SW1" s="238"/>
      <c r="SX1" s="238"/>
      <c r="SY1" s="238"/>
      <c r="SZ1" s="238"/>
      <c r="TA1" s="238"/>
      <c r="TB1" s="238"/>
      <c r="TC1" s="238"/>
      <c r="TD1" s="238"/>
      <c r="TE1" s="238"/>
      <c r="TF1" s="238"/>
      <c r="TG1" s="238"/>
      <c r="TH1" s="238"/>
      <c r="TI1" s="238"/>
      <c r="TJ1" s="238"/>
      <c r="TK1" s="238"/>
      <c r="TL1" s="238"/>
      <c r="TM1" s="238"/>
      <c r="TN1" s="238"/>
      <c r="TO1" s="238"/>
      <c r="TP1" s="238"/>
      <c r="TQ1" s="238"/>
      <c r="TR1" s="238"/>
      <c r="TS1" s="238"/>
      <c r="TT1" s="238"/>
      <c r="TU1" s="238"/>
      <c r="TV1" s="238"/>
      <c r="TW1" s="238"/>
      <c r="TX1" s="238"/>
      <c r="TY1" s="238"/>
      <c r="TZ1" s="238"/>
      <c r="UA1" s="238"/>
      <c r="UB1" s="238"/>
      <c r="UC1" s="238"/>
      <c r="UD1" s="238"/>
      <c r="UE1" s="238"/>
      <c r="UF1" s="238"/>
      <c r="UG1" s="238"/>
      <c r="UH1" s="238"/>
      <c r="UI1" s="238"/>
      <c r="UJ1" s="238"/>
      <c r="UK1" s="238"/>
      <c r="UL1" s="238"/>
      <c r="UM1" s="238"/>
      <c r="UN1" s="238"/>
      <c r="UO1" s="238"/>
      <c r="UP1" s="238"/>
      <c r="UQ1" s="238"/>
      <c r="UR1" s="238"/>
      <c r="US1" s="238"/>
      <c r="UT1" s="238"/>
      <c r="UU1" s="238"/>
      <c r="UV1" s="238"/>
      <c r="UW1" s="238"/>
      <c r="UX1" s="238"/>
      <c r="UY1" s="238"/>
      <c r="UZ1" s="238"/>
      <c r="VA1" s="238"/>
      <c r="VB1" s="238"/>
      <c r="VC1" s="238"/>
      <c r="VD1" s="238"/>
      <c r="VE1" s="238"/>
      <c r="VF1" s="238"/>
      <c r="VG1" s="238"/>
      <c r="VH1" s="238"/>
      <c r="VI1" s="238"/>
      <c r="VJ1" s="238"/>
      <c r="VK1" s="238"/>
      <c r="VL1" s="238"/>
      <c r="VM1" s="238"/>
      <c r="VN1" s="238"/>
      <c r="VO1" s="238"/>
      <c r="VP1" s="238"/>
      <c r="VQ1" s="238"/>
      <c r="VR1" s="238"/>
      <c r="VS1" s="238"/>
      <c r="VT1" s="238"/>
      <c r="VU1" s="238"/>
      <c r="VV1" s="238"/>
      <c r="VW1" s="238"/>
      <c r="VX1" s="238"/>
      <c r="VY1" s="238"/>
      <c r="VZ1" s="238"/>
      <c r="WA1" s="238"/>
      <c r="WB1" s="238"/>
      <c r="WC1" s="238"/>
      <c r="WD1" s="238"/>
      <c r="WE1" s="238"/>
      <c r="WF1" s="238"/>
      <c r="WG1" s="238"/>
      <c r="WH1" s="238"/>
      <c r="WI1" s="238"/>
      <c r="WJ1" s="238"/>
      <c r="WK1" s="238"/>
      <c r="WL1" s="238"/>
      <c r="WM1" s="238"/>
      <c r="WN1" s="238"/>
      <c r="WO1" s="238"/>
      <c r="WP1" s="238"/>
      <c r="WQ1" s="238"/>
      <c r="WR1" s="238"/>
      <c r="WS1" s="238"/>
      <c r="WT1" s="238"/>
      <c r="WU1" s="238"/>
      <c r="WV1" s="238"/>
      <c r="WW1" s="238"/>
      <c r="WX1" s="238"/>
      <c r="WY1" s="238"/>
      <c r="WZ1" s="238"/>
      <c r="XA1" s="238"/>
      <c r="XB1" s="238"/>
      <c r="XC1" s="238"/>
      <c r="XD1" s="238"/>
      <c r="XE1" s="238"/>
      <c r="XF1" s="238"/>
      <c r="XG1" s="238"/>
      <c r="XH1" s="238"/>
      <c r="XI1" s="238"/>
      <c r="XJ1" s="238"/>
      <c r="XK1" s="238"/>
      <c r="XL1" s="238"/>
      <c r="XM1" s="238"/>
      <c r="XN1" s="238"/>
      <c r="XO1" s="238"/>
      <c r="XP1" s="238"/>
      <c r="XQ1" s="238"/>
      <c r="XR1" s="238"/>
      <c r="XS1" s="238"/>
      <c r="XT1" s="238"/>
      <c r="XU1" s="238"/>
      <c r="XV1" s="238"/>
      <c r="XW1" s="238"/>
      <c r="XX1" s="238"/>
      <c r="XY1" s="238"/>
      <c r="XZ1" s="238"/>
      <c r="YA1" s="238"/>
      <c r="YB1" s="238"/>
      <c r="YC1" s="238"/>
      <c r="YD1" s="238"/>
      <c r="YE1" s="238"/>
      <c r="YF1" s="238"/>
      <c r="YG1" s="238"/>
      <c r="YH1" s="238"/>
      <c r="YI1" s="238"/>
      <c r="YJ1" s="238"/>
      <c r="YK1" s="238"/>
      <c r="YL1" s="238"/>
      <c r="YM1" s="238"/>
      <c r="YN1" s="238"/>
      <c r="YO1" s="238"/>
      <c r="YP1" s="238"/>
      <c r="YQ1" s="238"/>
      <c r="YR1" s="238"/>
      <c r="YS1" s="238"/>
      <c r="YT1" s="238"/>
      <c r="YU1" s="238"/>
      <c r="YV1" s="238"/>
      <c r="YW1" s="238"/>
      <c r="YX1" s="238"/>
      <c r="YY1" s="238"/>
      <c r="YZ1" s="238"/>
      <c r="ZA1" s="238"/>
      <c r="ZB1" s="238"/>
      <c r="ZC1" s="238"/>
      <c r="ZD1" s="238"/>
      <c r="ZE1" s="238"/>
      <c r="ZF1" s="238"/>
      <c r="ZG1" s="238"/>
      <c r="ZH1" s="238"/>
      <c r="ZI1" s="238"/>
      <c r="ZJ1" s="238"/>
      <c r="ZK1" s="238"/>
      <c r="ZL1" s="238"/>
      <c r="ZM1" s="238"/>
      <c r="ZN1" s="238"/>
      <c r="ZO1" s="238"/>
      <c r="ZP1" s="238"/>
      <c r="ZQ1" s="238"/>
      <c r="ZR1" s="238"/>
      <c r="ZS1" s="238"/>
      <c r="ZT1" s="238"/>
      <c r="ZU1" s="238"/>
      <c r="ZV1" s="238"/>
      <c r="ZW1" s="238"/>
      <c r="ZX1" s="238"/>
      <c r="ZY1" s="238"/>
      <c r="ZZ1" s="238"/>
      <c r="AAA1" s="238"/>
      <c r="AAB1" s="238"/>
      <c r="AAC1" s="238"/>
      <c r="AAD1" s="238"/>
      <c r="AAE1" s="238"/>
      <c r="AAF1" s="238"/>
      <c r="AAG1" s="238"/>
      <c r="AAH1" s="238"/>
      <c r="AAI1" s="238"/>
      <c r="AAJ1" s="238"/>
      <c r="AAK1" s="238"/>
      <c r="AAL1" s="238"/>
      <c r="AAM1" s="238"/>
      <c r="AAN1" s="238"/>
      <c r="AAO1" s="238"/>
      <c r="AAP1" s="238"/>
      <c r="AAQ1" s="238"/>
      <c r="AAR1" s="238"/>
      <c r="AAS1" s="238"/>
      <c r="AAT1" s="238"/>
      <c r="AAU1" s="238"/>
      <c r="AAV1" s="238"/>
      <c r="AAW1" s="238"/>
      <c r="AAX1" s="238"/>
      <c r="AAY1" s="238"/>
      <c r="AAZ1" s="238"/>
      <c r="ABA1" s="238"/>
      <c r="ABB1" s="238"/>
      <c r="ABC1" s="238"/>
      <c r="ABD1" s="238"/>
      <c r="ABE1" s="238"/>
      <c r="ABF1" s="238"/>
      <c r="ABG1" s="238"/>
      <c r="ABH1" s="238"/>
      <c r="ABI1" s="238"/>
      <c r="ABJ1" s="238"/>
      <c r="ABK1" s="238"/>
      <c r="ABL1" s="238"/>
      <c r="ABM1" s="238"/>
      <c r="ABN1" s="238"/>
      <c r="ABO1" s="238"/>
      <c r="ABP1" s="238"/>
      <c r="ABQ1" s="238"/>
      <c r="ABR1" s="238"/>
      <c r="ABS1" s="238"/>
      <c r="ABT1" s="238"/>
      <c r="ABU1" s="238"/>
      <c r="ABV1" s="238"/>
      <c r="ABW1" s="238"/>
      <c r="ABX1" s="238"/>
      <c r="ABY1" s="238"/>
      <c r="ABZ1" s="238"/>
      <c r="ACA1" s="238"/>
      <c r="ACB1" s="238"/>
      <c r="ACC1" s="238"/>
      <c r="ACD1" s="238"/>
      <c r="ACE1" s="238"/>
      <c r="ACF1" s="238"/>
      <c r="ACG1" s="238"/>
      <c r="ACH1" s="238"/>
      <c r="ACI1" s="238"/>
      <c r="ACJ1" s="238"/>
      <c r="ACK1" s="238"/>
      <c r="ACL1" s="238"/>
      <c r="ACM1" s="238"/>
      <c r="ACN1" s="238"/>
      <c r="ACO1" s="238"/>
      <c r="ACP1" s="238"/>
      <c r="ACQ1" s="238"/>
      <c r="ACR1" s="238"/>
      <c r="ACS1" s="238"/>
      <c r="ACT1" s="238"/>
      <c r="ACU1" s="238"/>
      <c r="ACV1" s="238"/>
      <c r="ACW1" s="238"/>
      <c r="ACX1" s="238"/>
      <c r="ACY1" s="238"/>
      <c r="ACZ1" s="238"/>
      <c r="ADA1" s="238"/>
      <c r="ADB1" s="238"/>
      <c r="ADC1" s="238"/>
      <c r="ADD1" s="238"/>
      <c r="ADE1" s="238"/>
      <c r="ADF1" s="238"/>
      <c r="ADG1" s="238"/>
      <c r="ADH1" s="238"/>
      <c r="ADI1" s="238"/>
      <c r="ADJ1" s="238"/>
      <c r="ADK1" s="238"/>
      <c r="ADL1" s="238"/>
      <c r="ADM1" s="238"/>
      <c r="ADN1" s="238"/>
      <c r="ADO1" s="238"/>
      <c r="ADP1" s="238"/>
      <c r="ADQ1" s="238"/>
      <c r="ADR1" s="238"/>
      <c r="ADS1" s="238"/>
      <c r="ADT1" s="238"/>
      <c r="ADU1" s="238"/>
      <c r="ADV1" s="238"/>
      <c r="ADW1" s="238"/>
      <c r="ADX1" s="238"/>
      <c r="ADY1" s="238"/>
      <c r="ADZ1" s="238"/>
      <c r="AEA1" s="238"/>
      <c r="AEB1" s="238"/>
      <c r="AEC1" s="238"/>
      <c r="AED1" s="238"/>
      <c r="AEE1" s="238"/>
      <c r="AEF1" s="238"/>
      <c r="AEG1" s="238"/>
      <c r="AEH1" s="238"/>
      <c r="AEI1" s="238"/>
      <c r="AEJ1" s="238"/>
      <c r="AEK1" s="238"/>
      <c r="AEL1" s="238"/>
      <c r="AEM1" s="238"/>
      <c r="AEN1" s="238"/>
      <c r="AEO1" s="238"/>
      <c r="AEP1" s="238"/>
      <c r="AEQ1" s="238"/>
      <c r="AER1" s="238"/>
      <c r="AES1" s="238"/>
      <c r="AET1" s="238"/>
      <c r="AEU1" s="238"/>
      <c r="AEV1" s="238"/>
      <c r="AEW1" s="238"/>
      <c r="AEX1" s="238"/>
      <c r="AEY1" s="238"/>
      <c r="AEZ1" s="238"/>
      <c r="AFA1" s="238"/>
      <c r="AFB1" s="238"/>
      <c r="AFC1" s="238"/>
      <c r="AFD1" s="238"/>
      <c r="AFE1" s="238"/>
      <c r="AFF1" s="238"/>
      <c r="AFG1" s="238"/>
      <c r="AFH1" s="238"/>
      <c r="AFI1" s="238"/>
      <c r="AFJ1" s="238"/>
      <c r="AFK1" s="238"/>
      <c r="AFL1" s="238"/>
      <c r="AFM1" s="238"/>
      <c r="AFN1" s="238"/>
      <c r="AFO1" s="238"/>
      <c r="AFP1" s="238"/>
      <c r="AFQ1" s="238"/>
      <c r="AFR1" s="238"/>
      <c r="AFS1" s="238"/>
      <c r="AFT1" s="238"/>
      <c r="AFU1" s="238"/>
      <c r="AFV1" s="238"/>
      <c r="AFW1" s="238"/>
      <c r="AFX1" s="238"/>
      <c r="AFY1" s="238"/>
      <c r="AFZ1" s="238"/>
      <c r="AGA1" s="238"/>
      <c r="AGB1" s="238"/>
      <c r="AGC1" s="238"/>
      <c r="AGD1" s="238"/>
      <c r="AGE1" s="238"/>
      <c r="AGF1" s="238"/>
      <c r="AGG1" s="238"/>
      <c r="AGH1" s="238"/>
      <c r="AGI1" s="238"/>
      <c r="AGJ1" s="238"/>
      <c r="AGK1" s="238"/>
      <c r="AGL1" s="238"/>
      <c r="AGM1" s="238"/>
      <c r="AGN1" s="238"/>
      <c r="AGO1" s="238"/>
      <c r="AGP1" s="238"/>
      <c r="AGQ1" s="238"/>
      <c r="AGR1" s="238"/>
      <c r="AGS1" s="238"/>
      <c r="AGT1" s="238"/>
      <c r="AGU1" s="238"/>
      <c r="AGV1" s="238"/>
      <c r="AGW1" s="238"/>
      <c r="AGX1" s="238"/>
      <c r="AGY1" s="238"/>
      <c r="AGZ1" s="238"/>
      <c r="AHA1" s="238"/>
      <c r="AHB1" s="238"/>
      <c r="AHC1" s="238"/>
      <c r="AHD1" s="238"/>
      <c r="AHE1" s="238"/>
      <c r="AHF1" s="238"/>
      <c r="AHG1" s="238"/>
      <c r="AHH1" s="238"/>
      <c r="AHI1" s="238"/>
      <c r="AHJ1" s="238"/>
      <c r="AHK1" s="238"/>
      <c r="AHL1" s="238"/>
      <c r="AHM1" s="238"/>
      <c r="AHN1" s="238"/>
      <c r="AHO1" s="238"/>
      <c r="AHP1" s="238"/>
      <c r="AHQ1" s="238"/>
      <c r="AHR1" s="238"/>
      <c r="AHS1" s="238"/>
      <c r="AHT1" s="238"/>
      <c r="AHU1" s="238"/>
      <c r="AHV1" s="238"/>
      <c r="AHW1" s="238"/>
      <c r="AHX1" s="238"/>
      <c r="AHY1" s="238"/>
      <c r="AHZ1" s="238"/>
      <c r="AIA1" s="238"/>
      <c r="AIB1" s="238"/>
      <c r="AIC1" s="238"/>
      <c r="AID1" s="238"/>
      <c r="AIE1" s="238"/>
      <c r="AIF1" s="238"/>
      <c r="AIG1" s="238"/>
      <c r="AIH1" s="238"/>
      <c r="AII1" s="238"/>
      <c r="AIJ1" s="238"/>
      <c r="AIK1" s="238"/>
      <c r="AIL1" s="238"/>
      <c r="AIM1" s="238"/>
      <c r="AIN1" s="238"/>
      <c r="AIO1" s="238"/>
      <c r="AIP1" s="238"/>
      <c r="AIQ1" s="238"/>
      <c r="AIR1" s="238"/>
      <c r="AIS1" s="238"/>
      <c r="AIT1" s="238"/>
      <c r="AIU1" s="238"/>
      <c r="AIV1" s="238"/>
      <c r="AIW1" s="238"/>
      <c r="AIX1" s="238"/>
      <c r="AIY1" s="238"/>
      <c r="AIZ1" s="238"/>
      <c r="AJA1" s="238"/>
      <c r="AJB1" s="238"/>
      <c r="AJC1" s="238"/>
      <c r="AJD1" s="238"/>
      <c r="AJE1" s="238"/>
      <c r="AJF1" s="238"/>
      <c r="AJG1" s="238"/>
      <c r="AJH1" s="238"/>
      <c r="AJI1" s="238"/>
      <c r="AJJ1" s="238"/>
      <c r="AJK1" s="238"/>
      <c r="AJL1" s="238"/>
      <c r="AJM1" s="238"/>
      <c r="AJN1" s="238"/>
      <c r="AJO1" s="238"/>
      <c r="AJP1" s="238"/>
      <c r="AJQ1" s="238"/>
      <c r="AJR1" s="238"/>
      <c r="AJS1" s="238"/>
      <c r="AJT1" s="238"/>
      <c r="AJU1" s="238"/>
      <c r="AJV1" s="238"/>
      <c r="AJW1" s="238"/>
      <c r="AJX1" s="238"/>
      <c r="AJY1" s="238"/>
      <c r="AJZ1" s="238"/>
      <c r="AKA1" s="238"/>
      <c r="AKB1" s="238"/>
      <c r="AKC1" s="238"/>
      <c r="AKD1" s="238"/>
      <c r="AKE1" s="238"/>
      <c r="AKF1" s="238"/>
      <c r="AKG1" s="238"/>
      <c r="AKH1" s="238"/>
      <c r="AKI1" s="238"/>
      <c r="AKJ1" s="238"/>
      <c r="AKK1" s="238"/>
      <c r="AKL1" s="238"/>
      <c r="AKM1" s="238"/>
      <c r="AKN1" s="238"/>
      <c r="AKO1" s="238"/>
      <c r="AKP1" s="238"/>
      <c r="AKQ1" s="238"/>
      <c r="AKR1" s="238"/>
      <c r="AKS1" s="238"/>
      <c r="AKT1" s="238"/>
      <c r="AKU1" s="238"/>
      <c r="AKV1" s="238"/>
      <c r="AKW1" s="238"/>
      <c r="AKX1" s="238"/>
      <c r="AKY1" s="238"/>
      <c r="AKZ1" s="238"/>
      <c r="ALA1" s="238"/>
      <c r="ALB1" s="238"/>
      <c r="ALC1" s="238"/>
      <c r="ALD1" s="238"/>
      <c r="ALE1" s="238"/>
      <c r="ALF1" s="238"/>
      <c r="ALG1" s="238"/>
      <c r="ALH1" s="238"/>
      <c r="ALI1" s="238"/>
      <c r="ALJ1" s="238"/>
      <c r="ALK1" s="238"/>
      <c r="ALL1" s="238"/>
      <c r="ALM1" s="238"/>
      <c r="ALN1" s="238"/>
      <c r="ALO1" s="238"/>
      <c r="ALP1" s="238"/>
      <c r="ALQ1" s="238"/>
      <c r="ALR1" s="238"/>
      <c r="ALS1" s="238"/>
      <c r="ALT1" s="238"/>
      <c r="ALU1" s="238"/>
      <c r="ALV1" s="238"/>
      <c r="ALW1" s="238"/>
      <c r="ALX1" s="238"/>
      <c r="ALY1" s="238"/>
      <c r="ALZ1" s="238"/>
      <c r="AMA1" s="238"/>
      <c r="AMB1" s="238"/>
      <c r="AMC1" s="238"/>
      <c r="AMD1" s="238"/>
      <c r="AME1" s="238"/>
      <c r="AMF1" s="238"/>
      <c r="AMG1" s="238"/>
      <c r="AMH1" s="238"/>
      <c r="AMI1" s="238"/>
      <c r="AMJ1" s="238"/>
      <c r="AMK1" s="238"/>
      <c r="AML1" s="238"/>
      <c r="AMM1" s="238"/>
      <c r="AMN1" s="238"/>
      <c r="AMO1" s="238"/>
      <c r="AMP1" s="238"/>
      <c r="AMQ1" s="238"/>
      <c r="AMR1" s="238"/>
      <c r="AMS1" s="238"/>
      <c r="AMT1" s="238"/>
      <c r="AMU1" s="238"/>
      <c r="AMV1" s="238"/>
      <c r="AMW1" s="238"/>
      <c r="AMX1" s="238"/>
      <c r="AMY1" s="238"/>
      <c r="AMZ1" s="238"/>
      <c r="ANA1" s="238"/>
      <c r="ANB1" s="238"/>
      <c r="ANC1" s="238"/>
      <c r="AND1" s="238"/>
      <c r="ANE1" s="238"/>
      <c r="ANF1" s="238"/>
      <c r="ANG1" s="238"/>
      <c r="ANH1" s="238"/>
      <c r="ANI1" s="238"/>
      <c r="ANJ1" s="238"/>
      <c r="ANK1" s="238"/>
      <c r="ANL1" s="238"/>
      <c r="ANM1" s="238"/>
      <c r="ANN1" s="238"/>
      <c r="ANO1" s="238"/>
      <c r="ANP1" s="238"/>
      <c r="ANQ1" s="238"/>
      <c r="ANR1" s="238"/>
      <c r="ANS1" s="238"/>
      <c r="ANT1" s="238"/>
      <c r="ANU1" s="238"/>
      <c r="ANV1" s="238"/>
      <c r="ANW1" s="238"/>
      <c r="ANX1" s="238"/>
      <c r="ANY1" s="238"/>
      <c r="ANZ1" s="238"/>
      <c r="AOA1" s="238"/>
      <c r="AOB1" s="238"/>
      <c r="AOC1" s="238"/>
      <c r="AOD1" s="238"/>
      <c r="AOE1" s="238"/>
      <c r="AOF1" s="238"/>
      <c r="AOG1" s="238"/>
      <c r="AOH1" s="238"/>
      <c r="AOI1" s="238"/>
      <c r="AOJ1" s="238"/>
      <c r="AOK1" s="238"/>
      <c r="AOL1" s="238"/>
      <c r="AOM1" s="238"/>
      <c r="AON1" s="238"/>
      <c r="AOO1" s="238"/>
      <c r="AOP1" s="238"/>
      <c r="AOQ1" s="238"/>
      <c r="AOR1" s="238"/>
      <c r="AOS1" s="238"/>
      <c r="AOT1" s="238"/>
      <c r="AOU1" s="238"/>
      <c r="AOV1" s="238"/>
      <c r="AOW1" s="238"/>
      <c r="AOX1" s="238"/>
      <c r="AOY1" s="238"/>
      <c r="AOZ1" s="238"/>
      <c r="APA1" s="238"/>
      <c r="APB1" s="238"/>
      <c r="APC1" s="238"/>
      <c r="APD1" s="238"/>
      <c r="APE1" s="238"/>
      <c r="APF1" s="238"/>
      <c r="APG1" s="238"/>
      <c r="APH1" s="238"/>
      <c r="API1" s="238"/>
      <c r="APJ1" s="238"/>
      <c r="APK1" s="238"/>
      <c r="APL1" s="238"/>
      <c r="APM1" s="238"/>
      <c r="APN1" s="238"/>
      <c r="APO1" s="238"/>
      <c r="APP1" s="238"/>
      <c r="APQ1" s="238"/>
      <c r="APR1" s="238"/>
      <c r="APS1" s="238"/>
      <c r="APT1" s="238"/>
      <c r="APU1" s="238"/>
      <c r="APV1" s="238"/>
      <c r="APW1" s="238"/>
      <c r="APX1" s="238"/>
    </row>
    <row r="2" spans="1:1116" ht="29.25" customHeight="1" thickBot="1">
      <c r="A2" s="622" t="s">
        <v>0</v>
      </c>
      <c r="B2" s="623" t="s">
        <v>36</v>
      </c>
      <c r="C2" s="624" t="s">
        <v>37</v>
      </c>
      <c r="D2" s="624" t="s">
        <v>38</v>
      </c>
      <c r="E2" s="625" t="s">
        <v>39</v>
      </c>
      <c r="F2" s="624" t="s">
        <v>40</v>
      </c>
      <c r="G2" s="624" t="s">
        <v>41</v>
      </c>
      <c r="H2" s="624" t="s">
        <v>42</v>
      </c>
      <c r="I2" s="624" t="s">
        <v>43</v>
      </c>
      <c r="J2" s="624" t="s">
        <v>44</v>
      </c>
      <c r="K2" s="624" t="s">
        <v>45</v>
      </c>
      <c r="L2" s="624" t="s">
        <v>46</v>
      </c>
      <c r="M2" s="624" t="s">
        <v>47</v>
      </c>
      <c r="N2" s="626" t="s">
        <v>371</v>
      </c>
    </row>
    <row r="3" spans="1:1116" ht="29.25" customHeight="1">
      <c r="A3" s="81">
        <v>1960</v>
      </c>
      <c r="B3" s="618">
        <v>0.71430000000000005</v>
      </c>
      <c r="C3" s="241">
        <v>0.71430000000000005</v>
      </c>
      <c r="D3" s="241">
        <v>0.71430000000000005</v>
      </c>
      <c r="E3" s="241">
        <v>0.71430000000000005</v>
      </c>
      <c r="F3" s="241">
        <v>0.71430000000000005</v>
      </c>
      <c r="G3" s="241">
        <v>0.71430000000000005</v>
      </c>
      <c r="H3" s="241">
        <v>0.71430000000000005</v>
      </c>
      <c r="I3" s="241">
        <v>0.71430000000000005</v>
      </c>
      <c r="J3" s="241">
        <v>0.71430000000000005</v>
      </c>
      <c r="K3" s="241">
        <v>0.71430000000000005</v>
      </c>
      <c r="L3" s="241">
        <v>0.71430000000000005</v>
      </c>
      <c r="M3" s="241">
        <v>0.71430000000000005</v>
      </c>
      <c r="N3" s="614">
        <v>0.71430000000000005</v>
      </c>
    </row>
    <row r="4" spans="1:1116" ht="29.25" customHeight="1">
      <c r="A4" s="81">
        <v>1961</v>
      </c>
      <c r="B4" s="619">
        <v>0.71430000000000005</v>
      </c>
      <c r="C4" s="242">
        <v>0.71430000000000005</v>
      </c>
      <c r="D4" s="242">
        <v>0.71430000000000005</v>
      </c>
      <c r="E4" s="242">
        <v>0.71430000000000005</v>
      </c>
      <c r="F4" s="242">
        <v>0.71430000000000005</v>
      </c>
      <c r="G4" s="242">
        <v>0.71430000000000005</v>
      </c>
      <c r="H4" s="242">
        <v>0.71430000000000005</v>
      </c>
      <c r="I4" s="242">
        <v>0.71430000000000005</v>
      </c>
      <c r="J4" s="242">
        <v>0.71430000000000005</v>
      </c>
      <c r="K4" s="242">
        <v>0.71430000000000005</v>
      </c>
      <c r="L4" s="242">
        <v>0.71430000000000005</v>
      </c>
      <c r="M4" s="242">
        <v>0.71430000000000005</v>
      </c>
      <c r="N4" s="614">
        <v>0.71430000000000005</v>
      </c>
    </row>
    <row r="5" spans="1:1116" ht="29.25" customHeight="1">
      <c r="A5" s="81">
        <v>1962</v>
      </c>
      <c r="B5" s="619">
        <v>0.71430000000000005</v>
      </c>
      <c r="C5" s="242">
        <v>0.71430000000000005</v>
      </c>
      <c r="D5" s="242">
        <v>0.71430000000000005</v>
      </c>
      <c r="E5" s="242">
        <v>0.71430000000000005</v>
      </c>
      <c r="F5" s="242">
        <v>0.71430000000000005</v>
      </c>
      <c r="G5" s="242">
        <v>0.71430000000000005</v>
      </c>
      <c r="H5" s="242">
        <v>0.71430000000000005</v>
      </c>
      <c r="I5" s="242">
        <v>0.71430000000000005</v>
      </c>
      <c r="J5" s="242">
        <v>0.71430000000000005</v>
      </c>
      <c r="K5" s="242">
        <v>0.71430000000000005</v>
      </c>
      <c r="L5" s="242">
        <v>0.71430000000000005</v>
      </c>
      <c r="M5" s="242">
        <v>0.71430000000000005</v>
      </c>
      <c r="N5" s="614">
        <v>0.71430000000000005</v>
      </c>
    </row>
    <row r="6" spans="1:1116" ht="29.25" customHeight="1">
      <c r="A6" s="81">
        <v>1963</v>
      </c>
      <c r="B6" s="619">
        <v>0.71430000000000005</v>
      </c>
      <c r="C6" s="242">
        <v>0.71430000000000005</v>
      </c>
      <c r="D6" s="242">
        <v>0.71430000000000005</v>
      </c>
      <c r="E6" s="242">
        <v>0.71430000000000005</v>
      </c>
      <c r="F6" s="242">
        <v>0.71430000000000005</v>
      </c>
      <c r="G6" s="242">
        <v>0.71430000000000005</v>
      </c>
      <c r="H6" s="242">
        <v>0.71430000000000005</v>
      </c>
      <c r="I6" s="242">
        <v>0.71430000000000005</v>
      </c>
      <c r="J6" s="242">
        <v>0.71430000000000005</v>
      </c>
      <c r="K6" s="242">
        <v>0.71430000000000005</v>
      </c>
      <c r="L6" s="242">
        <v>0.71430000000000005</v>
      </c>
      <c r="M6" s="242">
        <v>0.71430000000000005</v>
      </c>
      <c r="N6" s="614">
        <v>0.71430000000000005</v>
      </c>
    </row>
    <row r="7" spans="1:1116" ht="29.25" customHeight="1">
      <c r="A7" s="81">
        <v>1964</v>
      </c>
      <c r="B7" s="619">
        <v>0.71430000000000005</v>
      </c>
      <c r="C7" s="242">
        <v>0.71430000000000005</v>
      </c>
      <c r="D7" s="242">
        <v>0.71430000000000005</v>
      </c>
      <c r="E7" s="242">
        <v>0.71430000000000005</v>
      </c>
      <c r="F7" s="242">
        <v>0.71430000000000005</v>
      </c>
      <c r="G7" s="242">
        <v>0.71430000000000005</v>
      </c>
      <c r="H7" s="242">
        <v>0.71430000000000005</v>
      </c>
      <c r="I7" s="242">
        <v>0.71430000000000005</v>
      </c>
      <c r="J7" s="242">
        <v>0.71430000000000005</v>
      </c>
      <c r="K7" s="242">
        <v>0.71430000000000005</v>
      </c>
      <c r="L7" s="242">
        <v>0.71430000000000005</v>
      </c>
      <c r="M7" s="242">
        <v>0.71430000000000005</v>
      </c>
      <c r="N7" s="614">
        <v>0.71430000000000005</v>
      </c>
    </row>
    <row r="8" spans="1:1116" ht="29.25" customHeight="1">
      <c r="A8" s="81">
        <v>1965</v>
      </c>
      <c r="B8" s="619">
        <v>0.71430000000000005</v>
      </c>
      <c r="C8" s="242">
        <v>0.71430000000000005</v>
      </c>
      <c r="D8" s="242">
        <v>0.71430000000000005</v>
      </c>
      <c r="E8" s="242">
        <v>0.71430000000000005</v>
      </c>
      <c r="F8" s="242">
        <v>0.71430000000000005</v>
      </c>
      <c r="G8" s="242">
        <v>0.71430000000000005</v>
      </c>
      <c r="H8" s="242">
        <v>0.71430000000000005</v>
      </c>
      <c r="I8" s="242">
        <v>0.71430000000000005</v>
      </c>
      <c r="J8" s="242">
        <v>0.71430000000000005</v>
      </c>
      <c r="K8" s="242">
        <v>0.71430000000000005</v>
      </c>
      <c r="L8" s="242">
        <v>0.71430000000000005</v>
      </c>
      <c r="M8" s="242">
        <v>0.71430000000000005</v>
      </c>
      <c r="N8" s="614">
        <v>0.71430000000000005</v>
      </c>
    </row>
    <row r="9" spans="1:1116" ht="29.25" customHeight="1">
      <c r="A9" s="81">
        <v>1966</v>
      </c>
      <c r="B9" s="619">
        <v>0.71430000000000005</v>
      </c>
      <c r="C9" s="242">
        <v>0.71430000000000005</v>
      </c>
      <c r="D9" s="242">
        <v>0.71430000000000005</v>
      </c>
      <c r="E9" s="242">
        <v>0.71430000000000005</v>
      </c>
      <c r="F9" s="242">
        <v>0.71430000000000005</v>
      </c>
      <c r="G9" s="242">
        <v>0.71430000000000005</v>
      </c>
      <c r="H9" s="242">
        <v>0.71430000000000005</v>
      </c>
      <c r="I9" s="242">
        <v>0.71430000000000005</v>
      </c>
      <c r="J9" s="242">
        <v>0.71430000000000005</v>
      </c>
      <c r="K9" s="242">
        <v>0.71430000000000005</v>
      </c>
      <c r="L9" s="242">
        <v>0.71430000000000005</v>
      </c>
      <c r="M9" s="242">
        <v>0.71430000000000005</v>
      </c>
      <c r="N9" s="614">
        <v>0.71430000000000005</v>
      </c>
    </row>
    <row r="10" spans="1:1116" ht="29.25" customHeight="1">
      <c r="A10" s="81">
        <v>1967</v>
      </c>
      <c r="B10" s="619">
        <v>0.71430000000000005</v>
      </c>
      <c r="C10" s="242">
        <v>0.71430000000000005</v>
      </c>
      <c r="D10" s="242">
        <v>0.71430000000000005</v>
      </c>
      <c r="E10" s="242">
        <v>0.71430000000000005</v>
      </c>
      <c r="F10" s="242">
        <v>0.71430000000000005</v>
      </c>
      <c r="G10" s="242">
        <v>0.71430000000000005</v>
      </c>
      <c r="H10" s="242">
        <v>0.71430000000000005</v>
      </c>
      <c r="I10" s="242">
        <v>0.71430000000000005</v>
      </c>
      <c r="J10" s="242">
        <v>0.71430000000000005</v>
      </c>
      <c r="K10" s="242">
        <v>0.71430000000000005</v>
      </c>
      <c r="L10" s="242">
        <v>0.71430000000000005</v>
      </c>
      <c r="M10" s="242">
        <v>0.71430000000000005</v>
      </c>
      <c r="N10" s="614">
        <v>0.71430000000000005</v>
      </c>
    </row>
    <row r="11" spans="1:1116" ht="29.25" customHeight="1">
      <c r="A11" s="81">
        <v>1968</v>
      </c>
      <c r="B11" s="619">
        <v>0.71430000000000005</v>
      </c>
      <c r="C11" s="242">
        <v>0.71430000000000005</v>
      </c>
      <c r="D11" s="242">
        <v>0.71430000000000005</v>
      </c>
      <c r="E11" s="242">
        <v>0.71430000000000005</v>
      </c>
      <c r="F11" s="242">
        <v>0.71430000000000005</v>
      </c>
      <c r="G11" s="242">
        <v>0.71430000000000005</v>
      </c>
      <c r="H11" s="242">
        <v>0.71430000000000005</v>
      </c>
      <c r="I11" s="242">
        <v>0.71430000000000005</v>
      </c>
      <c r="J11" s="242">
        <v>0.71430000000000005</v>
      </c>
      <c r="K11" s="242">
        <v>0.71430000000000005</v>
      </c>
      <c r="L11" s="242">
        <v>0.71430000000000005</v>
      </c>
      <c r="M11" s="242">
        <v>0.71430000000000005</v>
      </c>
      <c r="N11" s="614">
        <v>0.71430000000000005</v>
      </c>
    </row>
    <row r="12" spans="1:1116" ht="29.25" customHeight="1">
      <c r="A12" s="81">
        <v>1969</v>
      </c>
      <c r="B12" s="619">
        <v>0.71430000000000005</v>
      </c>
      <c r="C12" s="242">
        <v>0.71430000000000005</v>
      </c>
      <c r="D12" s="242">
        <v>0.71430000000000005</v>
      </c>
      <c r="E12" s="242">
        <v>0.71430000000000005</v>
      </c>
      <c r="F12" s="242">
        <v>0.71430000000000005</v>
      </c>
      <c r="G12" s="242">
        <v>0.71430000000000005</v>
      </c>
      <c r="H12" s="242">
        <v>0.71430000000000005</v>
      </c>
      <c r="I12" s="242">
        <v>0.71430000000000005</v>
      </c>
      <c r="J12" s="242">
        <v>0.71430000000000005</v>
      </c>
      <c r="K12" s="242">
        <v>0.71430000000000005</v>
      </c>
      <c r="L12" s="242">
        <v>0.71430000000000005</v>
      </c>
      <c r="M12" s="242">
        <v>0.71430000000000005</v>
      </c>
      <c r="N12" s="614">
        <v>0.71430000000000005</v>
      </c>
    </row>
    <row r="13" spans="1:1116" ht="29.25" customHeight="1">
      <c r="A13" s="81" t="s">
        <v>575</v>
      </c>
      <c r="B13" s="619">
        <v>0.71430000000000005</v>
      </c>
      <c r="C13" s="242">
        <v>0.71430000000000005</v>
      </c>
      <c r="D13" s="242">
        <v>0.71430000000000005</v>
      </c>
      <c r="E13" s="242">
        <v>0.71430000000000005</v>
      </c>
      <c r="F13" s="242">
        <v>0.71430000000000005</v>
      </c>
      <c r="G13" s="242">
        <v>0.71430000000000005</v>
      </c>
      <c r="H13" s="242">
        <v>0.71430000000000005</v>
      </c>
      <c r="I13" s="242">
        <v>0.71430000000000005</v>
      </c>
      <c r="J13" s="242">
        <v>0.71430000000000005</v>
      </c>
      <c r="K13" s="242">
        <v>0.71430000000000005</v>
      </c>
      <c r="L13" s="242">
        <v>0.71430000000000005</v>
      </c>
      <c r="M13" s="242">
        <v>0.71430000000000005</v>
      </c>
      <c r="N13" s="614">
        <v>0.71430000000000005</v>
      </c>
    </row>
    <row r="14" spans="1:1116" ht="29.25" customHeight="1">
      <c r="A14" s="81" t="s">
        <v>576</v>
      </c>
      <c r="B14" s="619">
        <v>0.71430000000000005</v>
      </c>
      <c r="C14" s="242">
        <v>0.71430000000000005</v>
      </c>
      <c r="D14" s="242">
        <v>0.71430000000000005</v>
      </c>
      <c r="E14" s="242">
        <v>0.71430000000000005</v>
      </c>
      <c r="F14" s="242">
        <v>0.71430000000000005</v>
      </c>
      <c r="G14" s="242">
        <v>0.71430000000000005</v>
      </c>
      <c r="H14" s="242">
        <v>0.71430000000000005</v>
      </c>
      <c r="I14" s="242">
        <v>0.71430000000000005</v>
      </c>
      <c r="J14" s="242">
        <v>0.65790000000000004</v>
      </c>
      <c r="K14" s="242">
        <v>0.65790000000000004</v>
      </c>
      <c r="L14" s="242">
        <v>0.65790000000000004</v>
      </c>
      <c r="M14" s="242">
        <v>0.65790000000000004</v>
      </c>
      <c r="N14" s="614">
        <v>0.69550000000000001</v>
      </c>
    </row>
    <row r="15" spans="1:1116" ht="29.25" customHeight="1">
      <c r="A15" s="81" t="s">
        <v>577</v>
      </c>
      <c r="B15" s="619">
        <v>0.65790000000000004</v>
      </c>
      <c r="C15" s="242">
        <v>0.65790000000000004</v>
      </c>
      <c r="D15" s="242">
        <v>0.65790000000000004</v>
      </c>
      <c r="E15" s="242">
        <v>0.65790000000000004</v>
      </c>
      <c r="F15" s="242">
        <v>0.65790000000000004</v>
      </c>
      <c r="G15" s="242">
        <v>0.65790000000000004</v>
      </c>
      <c r="H15" s="242">
        <v>0.65790000000000004</v>
      </c>
      <c r="I15" s="242">
        <v>0.65790000000000004</v>
      </c>
      <c r="J15" s="242">
        <v>0.65790000000000004</v>
      </c>
      <c r="K15" s="242">
        <v>0.65790000000000004</v>
      </c>
      <c r="L15" s="242">
        <v>0.65790000000000004</v>
      </c>
      <c r="M15" s="242">
        <v>0.65790000000000004</v>
      </c>
      <c r="N15" s="614">
        <v>0.65790000000000004</v>
      </c>
    </row>
    <row r="16" spans="1:1116" ht="29.25" customHeight="1">
      <c r="A16" s="81" t="s">
        <v>578</v>
      </c>
      <c r="B16" s="619">
        <v>0.65790000000000004</v>
      </c>
      <c r="C16" s="242">
        <v>0.65790000000000004</v>
      </c>
      <c r="D16" s="242">
        <v>0.65790000000000004</v>
      </c>
      <c r="E16" s="242">
        <v>0.65790000000000004</v>
      </c>
      <c r="F16" s="242">
        <v>0.65790000000000004</v>
      </c>
      <c r="G16" s="242">
        <v>0.65790000000000004</v>
      </c>
      <c r="H16" s="242">
        <v>0.65790000000000004</v>
      </c>
      <c r="I16" s="242">
        <v>0.65790000000000004</v>
      </c>
      <c r="J16" s="242">
        <v>0.65790000000000004</v>
      </c>
      <c r="K16" s="242">
        <v>0.65790000000000004</v>
      </c>
      <c r="L16" s="242">
        <v>0.65790000000000004</v>
      </c>
      <c r="M16" s="242">
        <v>0.65790000000000004</v>
      </c>
      <c r="N16" s="614">
        <v>0.65790000000000004</v>
      </c>
    </row>
    <row r="17" spans="1:14" ht="29.25" customHeight="1">
      <c r="A17" s="81" t="s">
        <v>579</v>
      </c>
      <c r="B17" s="619">
        <v>0.65790000000000004</v>
      </c>
      <c r="C17" s="242">
        <v>0.65790000000000004</v>
      </c>
      <c r="D17" s="242">
        <v>0.65790000000000004</v>
      </c>
      <c r="E17" s="242">
        <v>0.65790000000000004</v>
      </c>
      <c r="F17" s="242">
        <v>0.61619999999999997</v>
      </c>
      <c r="G17" s="242">
        <v>0.61619999999999997</v>
      </c>
      <c r="H17" s="242">
        <v>0.61619999999999997</v>
      </c>
      <c r="I17" s="242">
        <v>0.61619999999999997</v>
      </c>
      <c r="J17" s="242">
        <v>0.61350000000000005</v>
      </c>
      <c r="K17" s="242">
        <v>0.61619999999999997</v>
      </c>
      <c r="L17" s="242">
        <v>0.61619999999999997</v>
      </c>
      <c r="M17" s="242">
        <v>0.61619999999999997</v>
      </c>
      <c r="N17" s="614">
        <v>0.62987500000000007</v>
      </c>
    </row>
    <row r="18" spans="1:14" ht="29.25" customHeight="1">
      <c r="A18" s="81" t="s">
        <v>580</v>
      </c>
      <c r="B18" s="619">
        <v>0.61580000000000001</v>
      </c>
      <c r="C18" s="242">
        <v>0.61460000000000004</v>
      </c>
      <c r="D18" s="242">
        <v>0.61380000000000001</v>
      </c>
      <c r="E18" s="242">
        <v>0.61240000000000006</v>
      </c>
      <c r="F18" s="242">
        <v>0.61240000000000006</v>
      </c>
      <c r="G18" s="242">
        <v>0.60770000000000002</v>
      </c>
      <c r="H18" s="242">
        <v>0.60770000000000002</v>
      </c>
      <c r="I18" s="242">
        <v>0.61129999999999995</v>
      </c>
      <c r="J18" s="242">
        <v>0.61780000000000002</v>
      </c>
      <c r="K18" s="242">
        <v>0.62529999999999997</v>
      </c>
      <c r="L18" s="242">
        <v>0.62570000000000003</v>
      </c>
      <c r="M18" s="242">
        <v>0.62570000000000003</v>
      </c>
      <c r="N18" s="614">
        <v>0.61585000000000001</v>
      </c>
    </row>
    <row r="19" spans="1:14" ht="29.25" customHeight="1">
      <c r="A19" s="81" t="s">
        <v>581</v>
      </c>
      <c r="B19" s="619">
        <v>0.62439999999999996</v>
      </c>
      <c r="C19" s="242">
        <v>0.62360000000000004</v>
      </c>
      <c r="D19" s="242">
        <v>0.62460000000000004</v>
      </c>
      <c r="E19" s="242">
        <v>0.625</v>
      </c>
      <c r="F19" s="242">
        <v>0.625</v>
      </c>
      <c r="G19" s="242">
        <v>0.62619999999999998</v>
      </c>
      <c r="H19" s="242">
        <v>0.62660000000000005</v>
      </c>
      <c r="I19" s="242">
        <v>0.62649999999999995</v>
      </c>
      <c r="J19" s="242">
        <v>0.62649999999999995</v>
      </c>
      <c r="K19" s="242">
        <v>0.628</v>
      </c>
      <c r="L19" s="242">
        <v>0.63100000000000001</v>
      </c>
      <c r="M19" s="242">
        <v>0.63100000000000001</v>
      </c>
      <c r="N19" s="614">
        <v>0.62653333333333339</v>
      </c>
    </row>
    <row r="20" spans="1:14" ht="29.25" customHeight="1">
      <c r="A20" s="81" t="s">
        <v>582</v>
      </c>
      <c r="B20" s="619">
        <v>0.63100000000000001</v>
      </c>
      <c r="C20" s="242">
        <v>0.63100000000000001</v>
      </c>
      <c r="D20" s="242">
        <v>0.63700000000000001</v>
      </c>
      <c r="E20" s="242">
        <v>0.65</v>
      </c>
      <c r="F20" s="242">
        <v>0.65129999999999999</v>
      </c>
      <c r="G20" s="242">
        <v>0.65129999999999999</v>
      </c>
      <c r="H20" s="242">
        <v>0.65129999999999999</v>
      </c>
      <c r="I20" s="242">
        <v>0.65129999999999999</v>
      </c>
      <c r="J20" s="242">
        <v>0.65129999999999999</v>
      </c>
      <c r="K20" s="242">
        <v>0.65129999999999999</v>
      </c>
      <c r="L20" s="242">
        <v>0.65129999999999999</v>
      </c>
      <c r="M20" s="242">
        <v>0.65129999999999999</v>
      </c>
      <c r="N20" s="614">
        <v>0.64661666666666673</v>
      </c>
    </row>
    <row r="21" spans="1:14" ht="29.25" customHeight="1">
      <c r="A21" s="81" t="s">
        <v>583</v>
      </c>
      <c r="B21" s="619">
        <v>0.63739999999999997</v>
      </c>
      <c r="C21" s="242">
        <v>0.64749999999999996</v>
      </c>
      <c r="D21" s="242">
        <v>0.62029999999999996</v>
      </c>
      <c r="E21" s="242">
        <v>0.6119</v>
      </c>
      <c r="F21" s="242">
        <v>0.61160000000000003</v>
      </c>
      <c r="G21" s="242">
        <v>0.61899999999999999</v>
      </c>
      <c r="H21" s="242">
        <v>0.60580000000000001</v>
      </c>
      <c r="I21" s="242">
        <v>0.58919999999999995</v>
      </c>
      <c r="J21" s="242">
        <v>0.58919999999999995</v>
      </c>
      <c r="K21" s="242">
        <v>0.56989999999999996</v>
      </c>
      <c r="L21" s="242">
        <v>0.5847</v>
      </c>
      <c r="M21" s="242">
        <v>0.58489999999999998</v>
      </c>
      <c r="N21" s="614">
        <v>0.6059500000000001</v>
      </c>
    </row>
    <row r="22" spans="1:14" ht="29.25" customHeight="1">
      <c r="A22" s="81" t="s">
        <v>584</v>
      </c>
      <c r="B22" s="619">
        <v>0.64749999999999996</v>
      </c>
      <c r="C22" s="242">
        <v>0.54820000000000002</v>
      </c>
      <c r="D22" s="242">
        <v>0.63959999999999995</v>
      </c>
      <c r="E22" s="242">
        <v>0.62119999999999997</v>
      </c>
      <c r="F22" s="242">
        <v>0.6159</v>
      </c>
      <c r="G22" s="242">
        <v>0.60550000000000004</v>
      </c>
      <c r="H22" s="242">
        <v>0.59</v>
      </c>
      <c r="I22" s="242">
        <v>0.58020000000000005</v>
      </c>
      <c r="J22" s="242">
        <v>0.57489999999999997</v>
      </c>
      <c r="K22" s="242">
        <v>0.57530000000000003</v>
      </c>
      <c r="L22" s="242">
        <v>0.58030000000000004</v>
      </c>
      <c r="M22" s="242">
        <v>0.57030000000000003</v>
      </c>
      <c r="N22" s="614">
        <v>0.59574166666666672</v>
      </c>
    </row>
    <row r="23" spans="1:14" ht="29.25" customHeight="1">
      <c r="A23" s="81" t="s">
        <v>585</v>
      </c>
      <c r="B23" s="619">
        <v>0.55630000000000002</v>
      </c>
      <c r="C23" s="242">
        <v>0.54820000000000002</v>
      </c>
      <c r="D23" s="242">
        <v>0.55910000000000004</v>
      </c>
      <c r="E23" s="242">
        <v>0.56110000000000004</v>
      </c>
      <c r="F23" s="242">
        <v>0.56110000000000004</v>
      </c>
      <c r="G23" s="242">
        <v>0.54430000000000001</v>
      </c>
      <c r="H23" s="242">
        <v>0.54310000000000003</v>
      </c>
      <c r="I23" s="242">
        <v>0.54430000000000001</v>
      </c>
      <c r="J23" s="242">
        <v>0.53380000000000005</v>
      </c>
      <c r="K23" s="242">
        <v>0.53139999999999998</v>
      </c>
      <c r="L23" s="242">
        <v>0.53169999999999995</v>
      </c>
      <c r="M23" s="242">
        <v>0.54190000000000005</v>
      </c>
      <c r="N23" s="614">
        <v>0.54635833333333339</v>
      </c>
    </row>
    <row r="24" spans="1:14" ht="24.95" customHeight="1">
      <c r="A24" s="115">
        <v>1981</v>
      </c>
      <c r="B24" s="619">
        <v>0.5323</v>
      </c>
      <c r="C24" s="242">
        <v>0.54690000000000005</v>
      </c>
      <c r="D24" s="242">
        <v>0.57220000000000004</v>
      </c>
      <c r="E24" s="242">
        <v>0.59940000000000004</v>
      </c>
      <c r="F24" s="242">
        <v>0.59940000000000004</v>
      </c>
      <c r="G24" s="242">
        <v>0.59050000000000002</v>
      </c>
      <c r="H24" s="242">
        <v>0.59919999999999995</v>
      </c>
      <c r="I24" s="242">
        <v>0.66800000000000004</v>
      </c>
      <c r="J24" s="242">
        <v>0.66710000000000003</v>
      </c>
      <c r="K24" s="242">
        <v>0.66090000000000004</v>
      </c>
      <c r="L24" s="242">
        <v>0.64880000000000004</v>
      </c>
      <c r="M24" s="242">
        <v>0.63560000000000005</v>
      </c>
      <c r="N24" s="614">
        <v>0.61002500000000004</v>
      </c>
    </row>
    <row r="25" spans="1:14" ht="24.95" customHeight="1">
      <c r="A25" s="115">
        <v>1982</v>
      </c>
      <c r="B25" s="619">
        <v>0.64370000000000005</v>
      </c>
      <c r="C25" s="242">
        <v>0.65590000000000004</v>
      </c>
      <c r="D25" s="242">
        <v>0.6643</v>
      </c>
      <c r="E25" s="242">
        <v>0.66959999999999997</v>
      </c>
      <c r="F25" s="242">
        <v>0.66959999999999997</v>
      </c>
      <c r="G25" s="242">
        <v>0.67559999999999998</v>
      </c>
      <c r="H25" s="242">
        <v>0.6794</v>
      </c>
      <c r="I25" s="242">
        <v>0.68100000000000005</v>
      </c>
      <c r="J25" s="242">
        <v>0.68430000000000002</v>
      </c>
      <c r="K25" s="242">
        <v>0.68979999999999997</v>
      </c>
      <c r="L25" s="242">
        <v>0.68920000000000003</v>
      </c>
      <c r="M25" s="242">
        <v>0.67200000000000004</v>
      </c>
      <c r="N25" s="614">
        <v>0.67286666666666672</v>
      </c>
    </row>
    <row r="26" spans="1:14" ht="24.95" customHeight="1">
      <c r="A26" s="115">
        <v>1983</v>
      </c>
      <c r="B26" s="619">
        <v>0.67359999999999998</v>
      </c>
      <c r="C26" s="242">
        <v>0.69169999999999998</v>
      </c>
      <c r="D26" s="242">
        <v>0.69989999999999997</v>
      </c>
      <c r="E26" s="242">
        <v>0.70479999999999998</v>
      </c>
      <c r="F26" s="242">
        <v>0.70479999999999998</v>
      </c>
      <c r="G26" s="242">
        <v>0.72719999999999996</v>
      </c>
      <c r="H26" s="242">
        <v>0.74470000000000003</v>
      </c>
      <c r="I26" s="242">
        <v>0.74860000000000004</v>
      </c>
      <c r="J26" s="242">
        <v>0.74860000000000004</v>
      </c>
      <c r="K26" s="242">
        <v>0.74860000000000004</v>
      </c>
      <c r="L26" s="242">
        <v>0.74860000000000004</v>
      </c>
      <c r="M26" s="242">
        <v>0.74860000000000004</v>
      </c>
      <c r="N26" s="614">
        <v>0.72414166666666668</v>
      </c>
    </row>
    <row r="27" spans="1:14" ht="24.95" customHeight="1">
      <c r="A27" s="115">
        <v>1984</v>
      </c>
      <c r="B27" s="619">
        <v>0.74860000000000004</v>
      </c>
      <c r="C27" s="242">
        <v>0.74860000000000004</v>
      </c>
      <c r="D27" s="242">
        <v>0.74860000000000004</v>
      </c>
      <c r="E27" s="242">
        <v>0.74860000000000004</v>
      </c>
      <c r="F27" s="242">
        <v>0.74860000000000004</v>
      </c>
      <c r="G27" s="242">
        <v>0.75429999999999997</v>
      </c>
      <c r="H27" s="242">
        <v>0.76759999999999995</v>
      </c>
      <c r="I27" s="242">
        <v>0.76759999999999995</v>
      </c>
      <c r="J27" s="242">
        <v>0.76819999999999999</v>
      </c>
      <c r="K27" s="242">
        <v>0.77480000000000004</v>
      </c>
      <c r="L27" s="242">
        <v>0.79569999999999996</v>
      </c>
      <c r="M27" s="242">
        <v>0.80810000000000004</v>
      </c>
      <c r="N27" s="614">
        <v>0.76494166666666674</v>
      </c>
    </row>
    <row r="28" spans="1:14" ht="24.95" customHeight="1">
      <c r="A28" s="115">
        <v>1985</v>
      </c>
      <c r="B28" s="619">
        <v>0.82030000000000003</v>
      </c>
      <c r="C28" s="242">
        <v>0.84770000000000001</v>
      </c>
      <c r="D28" s="242">
        <v>0.87460000000000004</v>
      </c>
      <c r="E28" s="242">
        <v>0.88249999999999995</v>
      </c>
      <c r="F28" s="242">
        <v>0.89170000000000005</v>
      </c>
      <c r="G28" s="242">
        <v>0.89510000000000001</v>
      </c>
      <c r="H28" s="242">
        <v>0.89510000000000001</v>
      </c>
      <c r="I28" s="242">
        <v>0.89690000000000003</v>
      </c>
      <c r="J28" s="242">
        <v>0.91569999999999996</v>
      </c>
      <c r="K28" s="242">
        <v>0.92249999999999999</v>
      </c>
      <c r="L28" s="242">
        <v>0.9234</v>
      </c>
      <c r="M28" s="242">
        <v>0.95950000000000002</v>
      </c>
      <c r="N28" s="614">
        <v>0.89375000000000004</v>
      </c>
    </row>
    <row r="29" spans="1:14" ht="24.95" customHeight="1">
      <c r="A29" s="115">
        <v>1986</v>
      </c>
      <c r="B29" s="619">
        <v>0.99960000000000004</v>
      </c>
      <c r="C29" s="242">
        <v>0.99960000000000004</v>
      </c>
      <c r="D29" s="242">
        <v>1.0016</v>
      </c>
      <c r="E29" s="242">
        <v>1.0135000000000001</v>
      </c>
      <c r="F29" s="242">
        <v>1.0341</v>
      </c>
      <c r="G29" s="242">
        <v>1.1249</v>
      </c>
      <c r="H29" s="242">
        <v>1.2694000000000001</v>
      </c>
      <c r="I29" s="242">
        <v>1.3293999999999999</v>
      </c>
      <c r="J29" s="242">
        <v>4.6406000000000001</v>
      </c>
      <c r="K29" s="242">
        <v>4.1203000000000003</v>
      </c>
      <c r="L29" s="242">
        <v>3.5310999999999999</v>
      </c>
      <c r="M29" s="242">
        <v>3.1827999999999999</v>
      </c>
      <c r="N29" s="614">
        <v>2.020575</v>
      </c>
    </row>
    <row r="30" spans="1:14" ht="24.95" customHeight="1">
      <c r="A30" s="115">
        <v>1987</v>
      </c>
      <c r="B30" s="619">
        <v>3.6471</v>
      </c>
      <c r="C30" s="242">
        <v>3.7014</v>
      </c>
      <c r="D30" s="242">
        <v>3.9213</v>
      </c>
      <c r="E30" s="242">
        <v>3.9054000000000002</v>
      </c>
      <c r="F30" s="242">
        <v>4.1616999999999997</v>
      </c>
      <c r="G30" s="242">
        <v>4.0506000000000002</v>
      </c>
      <c r="H30" s="242">
        <v>3.8081</v>
      </c>
      <c r="I30" s="242">
        <v>4.0808999999999997</v>
      </c>
      <c r="J30" s="242">
        <v>4.2073</v>
      </c>
      <c r="K30" s="242">
        <v>4.2760999999999996</v>
      </c>
      <c r="L30" s="242">
        <v>4.2889999999999997</v>
      </c>
      <c r="M30" s="242">
        <v>4.1664000000000003</v>
      </c>
      <c r="N30" s="614">
        <v>4.0179416666666663</v>
      </c>
    </row>
    <row r="31" spans="1:14" ht="24.95" customHeight="1">
      <c r="A31" s="115">
        <v>1988</v>
      </c>
      <c r="B31" s="619">
        <v>4.1748000000000003</v>
      </c>
      <c r="C31" s="242">
        <v>4.2610999999999999</v>
      </c>
      <c r="D31" s="242">
        <v>4.3169000000000004</v>
      </c>
      <c r="E31" s="242">
        <v>4.2023000000000001</v>
      </c>
      <c r="F31" s="242">
        <v>4.1102999999999996</v>
      </c>
      <c r="G31" s="242">
        <v>4.1913</v>
      </c>
      <c r="H31" s="242">
        <v>4.6086999999999998</v>
      </c>
      <c r="I31" s="242">
        <v>4.5830000000000002</v>
      </c>
      <c r="J31" s="242">
        <v>4.7167000000000003</v>
      </c>
      <c r="K31" s="242">
        <v>4.7747999999999999</v>
      </c>
      <c r="L31" s="242">
        <v>5.1478999999999999</v>
      </c>
      <c r="M31" s="242">
        <v>5.3529999999999998</v>
      </c>
      <c r="N31" s="614">
        <v>4.5367333333333333</v>
      </c>
    </row>
    <row r="32" spans="1:14" ht="24.95" customHeight="1">
      <c r="A32" s="115">
        <v>1989</v>
      </c>
      <c r="B32" s="619">
        <v>7.0388999999999999</v>
      </c>
      <c r="C32" s="242">
        <v>7.3822999999999999</v>
      </c>
      <c r="D32" s="242">
        <v>7.5871000000000004</v>
      </c>
      <c r="E32" s="242">
        <v>7.5808</v>
      </c>
      <c r="F32" s="242">
        <v>7.5050999999999997</v>
      </c>
      <c r="G32" s="242">
        <v>7.3471000000000002</v>
      </c>
      <c r="H32" s="242">
        <v>7.1387999999999998</v>
      </c>
      <c r="I32" s="242">
        <v>7.2592999999999996</v>
      </c>
      <c r="J32" s="242">
        <v>7.3400999999999996</v>
      </c>
      <c r="K32" s="242">
        <v>7.3933999999999997</v>
      </c>
      <c r="L32" s="242">
        <v>7.5037000000000003</v>
      </c>
      <c r="M32" s="242">
        <v>7.6220999999999997</v>
      </c>
      <c r="N32" s="614">
        <v>7.3915583333333332</v>
      </c>
    </row>
    <row r="33" spans="1:1117" s="111" customFormat="1" ht="24.95" customHeight="1">
      <c r="A33" s="115">
        <v>1990</v>
      </c>
      <c r="B33" s="619">
        <v>7.8620999999999999</v>
      </c>
      <c r="C33" s="242">
        <v>7.9009</v>
      </c>
      <c r="D33" s="242">
        <v>7.9387999999999996</v>
      </c>
      <c r="E33" s="242">
        <v>7.94</v>
      </c>
      <c r="F33" s="242">
        <v>7.94</v>
      </c>
      <c r="G33" s="242">
        <v>7.9424000000000001</v>
      </c>
      <c r="H33" s="242">
        <v>7.9523000000000001</v>
      </c>
      <c r="I33" s="242">
        <v>7.9622999999999999</v>
      </c>
      <c r="J33" s="242">
        <v>7.9743000000000004</v>
      </c>
      <c r="K33" s="242">
        <v>8.0089000000000006</v>
      </c>
      <c r="L33" s="242">
        <v>8.3246000000000002</v>
      </c>
      <c r="M33" s="242">
        <v>8.7071000000000005</v>
      </c>
      <c r="N33" s="614">
        <v>8.0378083333333326</v>
      </c>
    </row>
    <row r="34" spans="1:1117" s="111" customFormat="1" ht="24.95" customHeight="1">
      <c r="A34" s="115">
        <v>1991</v>
      </c>
      <c r="B34" s="619">
        <v>9.2120999999999995</v>
      </c>
      <c r="C34" s="242">
        <v>9.6107999999999993</v>
      </c>
      <c r="D34" s="242">
        <v>9.4520999999999997</v>
      </c>
      <c r="E34" s="242">
        <v>8.8690999999999995</v>
      </c>
      <c r="F34" s="242">
        <v>9.3699999999999992</v>
      </c>
      <c r="G34" s="242">
        <v>10.1722</v>
      </c>
      <c r="H34" s="242">
        <v>11.0474</v>
      </c>
      <c r="I34" s="242">
        <v>11.327999999999999</v>
      </c>
      <c r="J34" s="242">
        <v>10.2416</v>
      </c>
      <c r="K34" s="242">
        <v>9.8804999999999996</v>
      </c>
      <c r="L34" s="242">
        <v>9.8651</v>
      </c>
      <c r="M34" s="242">
        <v>9.8650000000000002</v>
      </c>
      <c r="N34" s="614">
        <v>9.9094916666666659</v>
      </c>
    </row>
    <row r="35" spans="1:1117" ht="24.95" customHeight="1">
      <c r="A35" s="115">
        <v>1992</v>
      </c>
      <c r="B35" s="619">
        <v>9.5626999999999995</v>
      </c>
      <c r="C35" s="242">
        <v>10.226100000000001</v>
      </c>
      <c r="D35" s="242">
        <v>17.610700000000001</v>
      </c>
      <c r="E35" s="242">
        <v>18.507000000000001</v>
      </c>
      <c r="F35" s="242">
        <v>18.459800000000001</v>
      </c>
      <c r="G35" s="242">
        <v>18.456299999999999</v>
      </c>
      <c r="H35" s="242">
        <v>18.437899999999999</v>
      </c>
      <c r="I35" s="242">
        <v>18.481400000000001</v>
      </c>
      <c r="J35" s="242">
        <v>19.349699999999999</v>
      </c>
      <c r="K35" s="242">
        <v>19.388999999999999</v>
      </c>
      <c r="L35" s="242">
        <v>19.439599999999999</v>
      </c>
      <c r="M35" s="242">
        <v>19.660900000000002</v>
      </c>
      <c r="N35" s="614">
        <v>17.298425000000002</v>
      </c>
    </row>
    <row r="36" spans="1:1117" ht="24.95" customHeight="1">
      <c r="A36" s="115">
        <v>1993</v>
      </c>
      <c r="B36" s="619">
        <v>20.107800000000001</v>
      </c>
      <c r="C36" s="242">
        <v>21.999199999999998</v>
      </c>
      <c r="D36" s="242">
        <v>24.880099999999999</v>
      </c>
      <c r="E36" s="242">
        <v>22.536799999999999</v>
      </c>
      <c r="F36" s="242">
        <v>21.886099999999999</v>
      </c>
      <c r="G36" s="242">
        <v>21.886099999999999</v>
      </c>
      <c r="H36" s="242">
        <v>21.886099999999999</v>
      </c>
      <c r="I36" s="242">
        <v>21.886099999999999</v>
      </c>
      <c r="J36" s="242">
        <v>21.886099999999999</v>
      </c>
      <c r="K36" s="242">
        <v>21.886099999999999</v>
      </c>
      <c r="L36" s="242">
        <v>21.886099999999999</v>
      </c>
      <c r="M36" s="242">
        <v>21.886099999999999</v>
      </c>
      <c r="N36" s="614">
        <v>22.051058333333334</v>
      </c>
    </row>
    <row r="37" spans="1:1117" ht="24.95" customHeight="1">
      <c r="A37" s="115">
        <v>1994</v>
      </c>
      <c r="B37" s="619">
        <v>21.886099999999999</v>
      </c>
      <c r="C37" s="242">
        <v>21.886099999999999</v>
      </c>
      <c r="D37" s="242">
        <v>21.886099999999999</v>
      </c>
      <c r="E37" s="242">
        <v>21.886099999999999</v>
      </c>
      <c r="F37" s="242">
        <v>21.886099999999999</v>
      </c>
      <c r="G37" s="242">
        <v>21.886099999999999</v>
      </c>
      <c r="H37" s="242">
        <v>21.886099999999999</v>
      </c>
      <c r="I37" s="242">
        <v>21.886099999999999</v>
      </c>
      <c r="J37" s="242">
        <v>21.886099999999999</v>
      </c>
      <c r="K37" s="242">
        <v>21.886099999999999</v>
      </c>
      <c r="L37" s="242">
        <v>21.886099999999999</v>
      </c>
      <c r="M37" s="242">
        <v>21.886099999999999</v>
      </c>
      <c r="N37" s="614">
        <v>21.886100000000003</v>
      </c>
    </row>
    <row r="38" spans="1:1117" ht="24.95" customHeight="1">
      <c r="A38" s="115">
        <v>1995</v>
      </c>
      <c r="B38" s="619">
        <v>21.886099999999999</v>
      </c>
      <c r="C38" s="242">
        <v>21.886099999999999</v>
      </c>
      <c r="D38" s="242">
        <v>21.886099999999999</v>
      </c>
      <c r="E38" s="242">
        <v>21.886099999999999</v>
      </c>
      <c r="F38" s="242">
        <v>21.886099999999999</v>
      </c>
      <c r="G38" s="242">
        <v>21.886099999999999</v>
      </c>
      <c r="H38" s="242">
        <v>21.886099999999999</v>
      </c>
      <c r="I38" s="242">
        <v>21.886099999999999</v>
      </c>
      <c r="J38" s="242">
        <v>21.886099999999999</v>
      </c>
      <c r="K38" s="242">
        <v>21.886099999999999</v>
      </c>
      <c r="L38" s="242">
        <v>21.886099999999999</v>
      </c>
      <c r="M38" s="242">
        <v>21.886099999999999</v>
      </c>
      <c r="N38" s="614">
        <v>21.886100000000003</v>
      </c>
    </row>
    <row r="39" spans="1:1117" ht="24.95" customHeight="1">
      <c r="A39" s="115">
        <v>1996</v>
      </c>
      <c r="B39" s="619">
        <v>21.886099999999999</v>
      </c>
      <c r="C39" s="242">
        <v>21.886099999999999</v>
      </c>
      <c r="D39" s="242">
        <v>21.886099999999999</v>
      </c>
      <c r="E39" s="242">
        <v>21.886099999999999</v>
      </c>
      <c r="F39" s="242">
        <v>21.886099999999999</v>
      </c>
      <c r="G39" s="242">
        <v>21.886099999999999</v>
      </c>
      <c r="H39" s="242">
        <v>21.886099999999999</v>
      </c>
      <c r="I39" s="242">
        <v>21.886099999999999</v>
      </c>
      <c r="J39" s="242">
        <v>21.886099999999999</v>
      </c>
      <c r="K39" s="242">
        <v>21.886099999999999</v>
      </c>
      <c r="L39" s="242">
        <v>21.886099999999999</v>
      </c>
      <c r="M39" s="242">
        <v>21.886099999999999</v>
      </c>
      <c r="N39" s="614">
        <v>21.886100000000003</v>
      </c>
    </row>
    <row r="40" spans="1:1117" ht="24.95" customHeight="1">
      <c r="A40" s="115">
        <v>1997</v>
      </c>
      <c r="B40" s="619">
        <v>21.886099999999999</v>
      </c>
      <c r="C40" s="242">
        <v>21.886099999999999</v>
      </c>
      <c r="D40" s="242">
        <v>21.886099999999999</v>
      </c>
      <c r="E40" s="242">
        <v>21.886099999999999</v>
      </c>
      <c r="F40" s="242">
        <v>21.886099999999999</v>
      </c>
      <c r="G40" s="242">
        <v>21.886099999999999</v>
      </c>
      <c r="H40" s="242">
        <v>21.886099999999999</v>
      </c>
      <c r="I40" s="242">
        <v>21.886099999999999</v>
      </c>
      <c r="J40" s="242">
        <v>21.886099999999999</v>
      </c>
      <c r="K40" s="242">
        <v>21.886099999999999</v>
      </c>
      <c r="L40" s="242">
        <v>21.886099999999999</v>
      </c>
      <c r="M40" s="242">
        <v>21.886099999999999</v>
      </c>
      <c r="N40" s="614">
        <v>21.886100000000003</v>
      </c>
    </row>
    <row r="41" spans="1:1117" ht="24.95" customHeight="1">
      <c r="A41" s="115">
        <v>1998</v>
      </c>
      <c r="B41" s="619">
        <v>21.886099999999999</v>
      </c>
      <c r="C41" s="242">
        <v>21.886099999999999</v>
      </c>
      <c r="D41" s="242">
        <v>21.886099999999999</v>
      </c>
      <c r="E41" s="242">
        <v>21.886099999999999</v>
      </c>
      <c r="F41" s="242">
        <v>21.886099999999999</v>
      </c>
      <c r="G41" s="242">
        <v>21.886099999999999</v>
      </c>
      <c r="H41" s="242">
        <v>21.886099999999999</v>
      </c>
      <c r="I41" s="242">
        <v>21.886099999999999</v>
      </c>
      <c r="J41" s="242">
        <v>21.886099999999999</v>
      </c>
      <c r="K41" s="242">
        <v>21.886099999999999</v>
      </c>
      <c r="L41" s="242">
        <v>21.886099999999999</v>
      </c>
      <c r="M41" s="242">
        <v>21.886099999999999</v>
      </c>
      <c r="N41" s="614">
        <v>21.886099999999999</v>
      </c>
    </row>
    <row r="42" spans="1:1117" ht="24.95" customHeight="1">
      <c r="A42" s="115">
        <v>1999</v>
      </c>
      <c r="B42" s="619">
        <v>86</v>
      </c>
      <c r="C42" s="242">
        <v>86</v>
      </c>
      <c r="D42" s="242">
        <v>86.965900000000005</v>
      </c>
      <c r="E42" s="242">
        <v>90</v>
      </c>
      <c r="F42" s="242">
        <v>94.88</v>
      </c>
      <c r="G42" s="242">
        <v>94.88</v>
      </c>
      <c r="H42" s="242">
        <v>94.88</v>
      </c>
      <c r="I42" s="242">
        <v>94.88</v>
      </c>
      <c r="J42" s="242">
        <v>94.88</v>
      </c>
      <c r="K42" s="242">
        <v>94.897999999999996</v>
      </c>
      <c r="L42" s="242">
        <v>96.454099999999997</v>
      </c>
      <c r="M42" s="242">
        <v>97.602199999999996</v>
      </c>
      <c r="N42" s="614">
        <v>92.693350000000009</v>
      </c>
    </row>
    <row r="43" spans="1:1117" ht="24.95" customHeight="1">
      <c r="A43" s="115">
        <v>2000</v>
      </c>
      <c r="B43" s="619">
        <v>98.78</v>
      </c>
      <c r="C43" s="242">
        <v>99.914299999999997</v>
      </c>
      <c r="D43" s="242">
        <v>100.9319</v>
      </c>
      <c r="E43" s="242">
        <v>100.3783</v>
      </c>
      <c r="F43" s="242">
        <v>101.1452</v>
      </c>
      <c r="G43" s="242">
        <v>101.82859999999999</v>
      </c>
      <c r="H43" s="242">
        <v>105.32859999999999</v>
      </c>
      <c r="I43" s="242">
        <v>102.8848</v>
      </c>
      <c r="J43" s="242">
        <v>102.36190000000001</v>
      </c>
      <c r="K43" s="242">
        <v>102.4773</v>
      </c>
      <c r="L43" s="242">
        <v>102.5205</v>
      </c>
      <c r="M43" s="242">
        <v>106.7111</v>
      </c>
      <c r="N43" s="614">
        <v>102.10520833333334</v>
      </c>
    </row>
    <row r="44" spans="1:1117" ht="24.95" customHeight="1">
      <c r="A44" s="115">
        <v>2001</v>
      </c>
      <c r="B44" s="619">
        <v>110.50449999999999</v>
      </c>
      <c r="C44" s="242">
        <v>110.705</v>
      </c>
      <c r="D44" s="242">
        <v>110.655</v>
      </c>
      <c r="E44" s="242">
        <v>113.7</v>
      </c>
      <c r="F44" s="242">
        <v>113.5667</v>
      </c>
      <c r="G44" s="242">
        <v>112.47499999999999</v>
      </c>
      <c r="H44" s="242">
        <v>111.8455</v>
      </c>
      <c r="I44" s="242">
        <v>111.6957</v>
      </c>
      <c r="J44" s="242">
        <v>111.6</v>
      </c>
      <c r="K44" s="242">
        <v>111.6</v>
      </c>
      <c r="L44" s="242">
        <v>111.9864</v>
      </c>
      <c r="M44" s="242">
        <v>112.98609999999999</v>
      </c>
      <c r="N44" s="614">
        <v>111.94332500000002</v>
      </c>
    </row>
    <row r="45" spans="1:1117" ht="24.95" customHeight="1">
      <c r="A45" s="115">
        <v>2002</v>
      </c>
      <c r="B45" s="619">
        <v>113.96250000000001</v>
      </c>
      <c r="C45" s="242">
        <v>114.27589999999999</v>
      </c>
      <c r="D45" s="242">
        <v>116.04</v>
      </c>
      <c r="E45" s="242">
        <v>116.12860000000001</v>
      </c>
      <c r="F45" s="242">
        <v>116.55</v>
      </c>
      <c r="G45" s="242">
        <v>118.49</v>
      </c>
      <c r="H45" s="242">
        <v>123.72320000000001</v>
      </c>
      <c r="I45" s="242">
        <v>125.7547</v>
      </c>
      <c r="J45" s="242">
        <v>126.4491</v>
      </c>
      <c r="K45" s="242">
        <v>126.5553</v>
      </c>
      <c r="L45" s="242">
        <v>126.82940000000001</v>
      </c>
      <c r="M45" s="242">
        <v>126.88330000000001</v>
      </c>
      <c r="N45" s="614">
        <v>120.97016666666667</v>
      </c>
    </row>
    <row r="46" spans="1:1117" ht="24.95" customHeight="1">
      <c r="A46" s="115">
        <v>2003</v>
      </c>
      <c r="B46" s="619">
        <v>127.06950000000001</v>
      </c>
      <c r="C46" s="242">
        <v>127.315</v>
      </c>
      <c r="D46" s="242">
        <v>127.164</v>
      </c>
      <c r="E46" s="242">
        <v>127.37</v>
      </c>
      <c r="F46" s="242">
        <v>127.66759999999999</v>
      </c>
      <c r="G46" s="242">
        <v>127.8317</v>
      </c>
      <c r="H46" s="242">
        <v>127.77200000000001</v>
      </c>
      <c r="I46" s="242">
        <v>127.895</v>
      </c>
      <c r="J46" s="242">
        <v>128.57499999999999</v>
      </c>
      <c r="K46" s="242">
        <v>129.7886</v>
      </c>
      <c r="L46" s="242">
        <v>136.60669999999999</v>
      </c>
      <c r="M46" s="242">
        <v>137.22329999999999</v>
      </c>
      <c r="N46" s="614">
        <v>129.35653333333335</v>
      </c>
    </row>
    <row r="47" spans="1:1117" ht="24.95" customHeight="1">
      <c r="A47" s="115">
        <v>2004</v>
      </c>
      <c r="B47" s="619">
        <v>136.0823</v>
      </c>
      <c r="C47" s="242">
        <v>135.16249999999999</v>
      </c>
      <c r="D47" s="242">
        <v>134.43170000000001</v>
      </c>
      <c r="E47" s="242">
        <v>133.50909999999999</v>
      </c>
      <c r="F47" s="242">
        <v>133.0119</v>
      </c>
      <c r="G47" s="242">
        <v>132.75</v>
      </c>
      <c r="H47" s="242">
        <v>132.79910000000001</v>
      </c>
      <c r="I47" s="242">
        <v>132.8295</v>
      </c>
      <c r="J47" s="242">
        <v>132.84450000000001</v>
      </c>
      <c r="K47" s="242">
        <v>132.8552</v>
      </c>
      <c r="L47" s="242">
        <v>132.869</v>
      </c>
      <c r="M47" s="242">
        <v>132.86000000000001</v>
      </c>
      <c r="N47" s="614">
        <v>133.50039999999998</v>
      </c>
    </row>
    <row r="48" spans="1:1117" s="244" customFormat="1" ht="24.95" customHeight="1">
      <c r="A48" s="115">
        <v>2005</v>
      </c>
      <c r="B48" s="619">
        <v>132.86000000000001</v>
      </c>
      <c r="C48" s="242">
        <v>132.85</v>
      </c>
      <c r="D48" s="242">
        <v>132.85</v>
      </c>
      <c r="E48" s="242">
        <v>132.85</v>
      </c>
      <c r="F48" s="242">
        <v>132.82</v>
      </c>
      <c r="G48" s="242">
        <v>132.87</v>
      </c>
      <c r="H48" s="242">
        <v>132.87</v>
      </c>
      <c r="I48" s="242">
        <v>133.22710000000001</v>
      </c>
      <c r="J48" s="242">
        <v>130.81020000000001</v>
      </c>
      <c r="K48" s="242">
        <v>130.83920000000001</v>
      </c>
      <c r="L48" s="242">
        <v>130.62710000000001</v>
      </c>
      <c r="M48" s="242">
        <v>130.29</v>
      </c>
      <c r="N48" s="614">
        <v>132.14699999999999</v>
      </c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  <c r="IU48" s="111"/>
      <c r="IV48" s="111"/>
      <c r="IW48" s="111"/>
      <c r="IX48" s="111"/>
      <c r="IY48" s="111"/>
      <c r="IZ48" s="111"/>
      <c r="JA48" s="111"/>
      <c r="JB48" s="111"/>
      <c r="JC48" s="111"/>
      <c r="JD48" s="111"/>
      <c r="JE48" s="111"/>
      <c r="JF48" s="111"/>
      <c r="JG48" s="111"/>
      <c r="JH48" s="111"/>
      <c r="JI48" s="111"/>
      <c r="JJ48" s="111"/>
      <c r="JK48" s="111"/>
      <c r="JL48" s="111"/>
      <c r="JM48" s="111"/>
      <c r="JN48" s="111"/>
      <c r="JO48" s="111"/>
      <c r="JP48" s="111"/>
      <c r="JQ48" s="111"/>
      <c r="JR48" s="111"/>
      <c r="JS48" s="111"/>
      <c r="JT48" s="111"/>
      <c r="JU48" s="111"/>
      <c r="JV48" s="111"/>
      <c r="JW48" s="111"/>
      <c r="JX48" s="111"/>
      <c r="JY48" s="111"/>
      <c r="JZ48" s="111"/>
      <c r="KA48" s="111"/>
      <c r="KB48" s="111"/>
      <c r="KC48" s="111"/>
      <c r="KD48" s="111"/>
      <c r="KE48" s="111"/>
      <c r="KF48" s="111"/>
      <c r="KG48" s="111"/>
      <c r="KH48" s="111"/>
      <c r="KI48" s="111"/>
      <c r="KJ48" s="111"/>
      <c r="KK48" s="111"/>
      <c r="KL48" s="111"/>
      <c r="KM48" s="111"/>
      <c r="KN48" s="111"/>
      <c r="KO48" s="111"/>
      <c r="KP48" s="111"/>
      <c r="KQ48" s="111"/>
      <c r="KR48" s="111"/>
      <c r="KS48" s="111"/>
      <c r="KT48" s="111"/>
      <c r="KU48" s="111"/>
      <c r="KV48" s="111"/>
      <c r="KW48" s="111"/>
      <c r="KX48" s="111"/>
      <c r="KY48" s="111"/>
      <c r="KZ48" s="111"/>
      <c r="LA48" s="111"/>
      <c r="LB48" s="111"/>
      <c r="LC48" s="111"/>
      <c r="LD48" s="111"/>
      <c r="LE48" s="111"/>
      <c r="LF48" s="111"/>
      <c r="LG48" s="111"/>
      <c r="LH48" s="111"/>
      <c r="LI48" s="111"/>
      <c r="LJ48" s="111"/>
      <c r="LK48" s="111"/>
      <c r="LL48" s="111"/>
      <c r="LM48" s="111"/>
      <c r="LN48" s="111"/>
      <c r="LO48" s="111"/>
      <c r="LP48" s="111"/>
      <c r="LQ48" s="111"/>
      <c r="LR48" s="111"/>
      <c r="LS48" s="111"/>
      <c r="LT48" s="111"/>
      <c r="LU48" s="111"/>
      <c r="LV48" s="111"/>
      <c r="LW48" s="111"/>
      <c r="LX48" s="111"/>
      <c r="LY48" s="111"/>
      <c r="LZ48" s="111"/>
      <c r="MA48" s="111"/>
      <c r="MB48" s="111"/>
      <c r="MC48" s="111"/>
      <c r="MD48" s="111"/>
      <c r="ME48" s="111"/>
      <c r="MF48" s="111"/>
      <c r="MG48" s="111"/>
      <c r="MH48" s="111"/>
      <c r="MI48" s="111"/>
      <c r="MJ48" s="111"/>
      <c r="MK48" s="111"/>
      <c r="ML48" s="111"/>
      <c r="MM48" s="111"/>
      <c r="MN48" s="111"/>
      <c r="MO48" s="111"/>
      <c r="MP48" s="111"/>
      <c r="MQ48" s="111"/>
      <c r="MR48" s="111"/>
      <c r="MS48" s="111"/>
      <c r="MT48" s="111"/>
      <c r="MU48" s="111"/>
      <c r="MV48" s="111"/>
      <c r="MW48" s="111"/>
      <c r="MX48" s="111"/>
      <c r="MY48" s="111"/>
      <c r="MZ48" s="111"/>
      <c r="NA48" s="111"/>
      <c r="NB48" s="111"/>
      <c r="NC48" s="111"/>
      <c r="ND48" s="111"/>
      <c r="NE48" s="111"/>
      <c r="NF48" s="111"/>
      <c r="NG48" s="111"/>
      <c r="NH48" s="111"/>
      <c r="NI48" s="111"/>
      <c r="NJ48" s="111"/>
      <c r="NK48" s="111"/>
      <c r="NL48" s="111"/>
      <c r="NM48" s="111"/>
      <c r="NN48" s="111"/>
      <c r="NO48" s="111"/>
      <c r="NP48" s="111"/>
      <c r="NQ48" s="111"/>
      <c r="NR48" s="111"/>
      <c r="NS48" s="111"/>
      <c r="NT48" s="111"/>
      <c r="NU48" s="111"/>
      <c r="NV48" s="111"/>
      <c r="NW48" s="111"/>
      <c r="NX48" s="111"/>
      <c r="NY48" s="111"/>
      <c r="NZ48" s="111"/>
      <c r="OA48" s="111"/>
      <c r="OB48" s="111"/>
      <c r="OC48" s="111"/>
      <c r="OD48" s="111"/>
      <c r="OE48" s="111"/>
      <c r="OF48" s="111"/>
      <c r="OG48" s="111"/>
      <c r="OH48" s="111"/>
      <c r="OI48" s="111"/>
      <c r="OJ48" s="111"/>
      <c r="OK48" s="111"/>
      <c r="OL48" s="111"/>
      <c r="OM48" s="111"/>
      <c r="ON48" s="111"/>
      <c r="OO48" s="111"/>
      <c r="OP48" s="111"/>
      <c r="OQ48" s="111"/>
      <c r="OR48" s="111"/>
      <c r="OS48" s="111"/>
      <c r="OT48" s="111"/>
      <c r="OU48" s="111"/>
      <c r="OV48" s="111"/>
      <c r="OW48" s="111"/>
      <c r="OX48" s="111"/>
      <c r="OY48" s="111"/>
      <c r="OZ48" s="111"/>
      <c r="PA48" s="111"/>
      <c r="PB48" s="111"/>
      <c r="PC48" s="111"/>
      <c r="PD48" s="111"/>
      <c r="PE48" s="111"/>
      <c r="PF48" s="111"/>
      <c r="PG48" s="111"/>
      <c r="PH48" s="111"/>
      <c r="PI48" s="111"/>
      <c r="PJ48" s="111"/>
      <c r="PK48" s="111"/>
      <c r="PL48" s="111"/>
      <c r="PM48" s="111"/>
      <c r="PN48" s="111"/>
      <c r="PO48" s="111"/>
      <c r="PP48" s="111"/>
      <c r="PQ48" s="111"/>
      <c r="PR48" s="111"/>
      <c r="PS48" s="111"/>
      <c r="PT48" s="111"/>
      <c r="PU48" s="111"/>
      <c r="PV48" s="111"/>
      <c r="PW48" s="111"/>
      <c r="PX48" s="111"/>
      <c r="PY48" s="111"/>
      <c r="PZ48" s="111"/>
      <c r="QA48" s="111"/>
      <c r="QB48" s="111"/>
      <c r="QC48" s="111"/>
      <c r="QD48" s="111"/>
      <c r="QE48" s="111"/>
      <c r="QF48" s="111"/>
      <c r="QG48" s="111"/>
      <c r="QH48" s="111"/>
      <c r="QI48" s="111"/>
      <c r="QJ48" s="111"/>
      <c r="QK48" s="111"/>
      <c r="QL48" s="111"/>
      <c r="QM48" s="111"/>
      <c r="QN48" s="111"/>
      <c r="QO48" s="111"/>
      <c r="QP48" s="111"/>
      <c r="QQ48" s="111"/>
      <c r="QR48" s="111"/>
      <c r="QS48" s="111"/>
      <c r="QT48" s="111"/>
      <c r="QU48" s="111"/>
      <c r="QV48" s="111"/>
      <c r="QW48" s="111"/>
      <c r="QX48" s="111"/>
      <c r="QY48" s="111"/>
      <c r="QZ48" s="111"/>
      <c r="RA48" s="111"/>
      <c r="RB48" s="111"/>
      <c r="RC48" s="111"/>
      <c r="RD48" s="111"/>
      <c r="RE48" s="111"/>
      <c r="RF48" s="111"/>
      <c r="RG48" s="111"/>
      <c r="RH48" s="111"/>
      <c r="RI48" s="111"/>
      <c r="RJ48" s="111"/>
      <c r="RK48" s="111"/>
      <c r="RL48" s="111"/>
      <c r="RM48" s="111"/>
      <c r="RN48" s="111"/>
      <c r="RO48" s="111"/>
      <c r="RP48" s="111"/>
      <c r="RQ48" s="111"/>
      <c r="RR48" s="111"/>
      <c r="RS48" s="111"/>
      <c r="RT48" s="111"/>
      <c r="RU48" s="111"/>
      <c r="RV48" s="111"/>
      <c r="RW48" s="111"/>
      <c r="RX48" s="111"/>
      <c r="RY48" s="111"/>
      <c r="RZ48" s="111"/>
      <c r="SA48" s="111"/>
      <c r="SB48" s="111"/>
      <c r="SC48" s="111"/>
      <c r="SD48" s="111"/>
      <c r="SE48" s="111"/>
      <c r="SF48" s="111"/>
      <c r="SG48" s="111"/>
      <c r="SH48" s="111"/>
      <c r="SI48" s="111"/>
      <c r="SJ48" s="111"/>
      <c r="SK48" s="111"/>
      <c r="SL48" s="111"/>
      <c r="SM48" s="111"/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1"/>
      <c r="TB48" s="111"/>
      <c r="TC48" s="111"/>
      <c r="TD48" s="111"/>
      <c r="TE48" s="111"/>
      <c r="TF48" s="111"/>
      <c r="TG48" s="111"/>
      <c r="TH48" s="111"/>
      <c r="TI48" s="111"/>
      <c r="TJ48" s="111"/>
      <c r="TK48" s="111"/>
      <c r="TL48" s="111"/>
      <c r="TM48" s="111"/>
      <c r="TN48" s="111"/>
      <c r="TO48" s="111"/>
      <c r="TP48" s="111"/>
      <c r="TQ48" s="111"/>
      <c r="TR48" s="111"/>
      <c r="TS48" s="111"/>
      <c r="TT48" s="111"/>
      <c r="TU48" s="111"/>
      <c r="TV48" s="111"/>
      <c r="TW48" s="111"/>
      <c r="TX48" s="111"/>
      <c r="TY48" s="111"/>
      <c r="TZ48" s="111"/>
      <c r="UA48" s="111"/>
      <c r="UB48" s="111"/>
      <c r="UC48" s="111"/>
      <c r="UD48" s="111"/>
      <c r="UE48" s="111"/>
      <c r="UF48" s="111"/>
      <c r="UG48" s="111"/>
      <c r="UH48" s="111"/>
      <c r="UI48" s="111"/>
      <c r="UJ48" s="111"/>
      <c r="UK48" s="111"/>
      <c r="UL48" s="111"/>
      <c r="UM48" s="111"/>
      <c r="UN48" s="111"/>
      <c r="UO48" s="111"/>
      <c r="UP48" s="111"/>
      <c r="UQ48" s="111"/>
      <c r="UR48" s="111"/>
      <c r="US48" s="111"/>
      <c r="UT48" s="111"/>
      <c r="UU48" s="111"/>
      <c r="UV48" s="111"/>
      <c r="UW48" s="111"/>
      <c r="UX48" s="111"/>
      <c r="UY48" s="111"/>
      <c r="UZ48" s="111"/>
      <c r="VA48" s="111"/>
      <c r="VB48" s="111"/>
      <c r="VC48" s="111"/>
      <c r="VD48" s="111"/>
      <c r="VE48" s="111"/>
      <c r="VF48" s="111"/>
      <c r="VG48" s="111"/>
      <c r="VH48" s="111"/>
      <c r="VI48" s="111"/>
      <c r="VJ48" s="111"/>
      <c r="VK48" s="111"/>
      <c r="VL48" s="111"/>
      <c r="VM48" s="111"/>
      <c r="VN48" s="111"/>
      <c r="VO48" s="111"/>
      <c r="VP48" s="111"/>
      <c r="VQ48" s="111"/>
      <c r="VR48" s="111"/>
      <c r="VS48" s="111"/>
      <c r="VT48" s="111"/>
      <c r="VU48" s="111"/>
      <c r="VV48" s="111"/>
      <c r="VW48" s="111"/>
      <c r="VX48" s="111"/>
      <c r="VY48" s="111"/>
      <c r="VZ48" s="111"/>
      <c r="WA48" s="111"/>
      <c r="WB48" s="111"/>
      <c r="WC48" s="111"/>
      <c r="WD48" s="111"/>
      <c r="WE48" s="111"/>
      <c r="WF48" s="111"/>
      <c r="WG48" s="111"/>
      <c r="WH48" s="111"/>
      <c r="WI48" s="111"/>
      <c r="WJ48" s="111"/>
      <c r="WK48" s="111"/>
      <c r="WL48" s="111"/>
      <c r="WM48" s="111"/>
      <c r="WN48" s="111"/>
      <c r="WO48" s="111"/>
      <c r="WP48" s="111"/>
      <c r="WQ48" s="111"/>
      <c r="WR48" s="111"/>
      <c r="WS48" s="111"/>
      <c r="WT48" s="111"/>
      <c r="WU48" s="111"/>
      <c r="WV48" s="111"/>
      <c r="WW48" s="111"/>
      <c r="WX48" s="111"/>
      <c r="WY48" s="111"/>
      <c r="WZ48" s="111"/>
      <c r="XA48" s="111"/>
      <c r="XB48" s="111"/>
      <c r="XC48" s="111"/>
      <c r="XD48" s="111"/>
      <c r="XE48" s="111"/>
      <c r="XF48" s="111"/>
      <c r="XG48" s="111"/>
      <c r="XH48" s="111"/>
      <c r="XI48" s="111"/>
      <c r="XJ48" s="111"/>
      <c r="XK48" s="111"/>
      <c r="XL48" s="111"/>
      <c r="XM48" s="111"/>
      <c r="XN48" s="111"/>
      <c r="XO48" s="111"/>
      <c r="XP48" s="111"/>
      <c r="XQ48" s="111"/>
      <c r="XR48" s="111"/>
      <c r="XS48" s="111"/>
      <c r="XT48" s="111"/>
      <c r="XU48" s="111"/>
      <c r="XV48" s="111"/>
      <c r="XW48" s="111"/>
      <c r="XX48" s="111"/>
      <c r="XY48" s="111"/>
      <c r="XZ48" s="111"/>
      <c r="YA48" s="111"/>
      <c r="YB48" s="111"/>
      <c r="YC48" s="111"/>
      <c r="YD48" s="111"/>
      <c r="YE48" s="111"/>
      <c r="YF48" s="111"/>
      <c r="YG48" s="111"/>
      <c r="YH48" s="111"/>
      <c r="YI48" s="111"/>
      <c r="YJ48" s="111"/>
      <c r="YK48" s="111"/>
      <c r="YL48" s="111"/>
      <c r="YM48" s="111"/>
      <c r="YN48" s="111"/>
      <c r="YO48" s="111"/>
      <c r="YP48" s="111"/>
      <c r="YQ48" s="111"/>
      <c r="YR48" s="111"/>
      <c r="YS48" s="111"/>
      <c r="YT48" s="111"/>
      <c r="YU48" s="111"/>
      <c r="YV48" s="111"/>
      <c r="YW48" s="111"/>
      <c r="YX48" s="111"/>
      <c r="YY48" s="111"/>
      <c r="YZ48" s="111"/>
      <c r="ZA48" s="111"/>
      <c r="ZB48" s="111"/>
      <c r="ZC48" s="111"/>
      <c r="ZD48" s="111"/>
      <c r="ZE48" s="111"/>
      <c r="ZF48" s="111"/>
      <c r="ZG48" s="111"/>
      <c r="ZH48" s="111"/>
      <c r="ZI48" s="111"/>
      <c r="ZJ48" s="111"/>
      <c r="ZK48" s="111"/>
      <c r="ZL48" s="111"/>
      <c r="ZM48" s="111"/>
      <c r="ZN48" s="111"/>
      <c r="ZO48" s="111"/>
      <c r="ZP48" s="111"/>
      <c r="ZQ48" s="111"/>
      <c r="ZR48" s="111"/>
      <c r="ZS48" s="111"/>
      <c r="ZT48" s="111"/>
      <c r="ZU48" s="111"/>
      <c r="ZV48" s="111"/>
      <c r="ZW48" s="111"/>
      <c r="ZX48" s="111"/>
      <c r="ZY48" s="111"/>
      <c r="ZZ48" s="111"/>
      <c r="AAA48" s="111"/>
      <c r="AAB48" s="111"/>
      <c r="AAC48" s="111"/>
      <c r="AAD48" s="111"/>
      <c r="AAE48" s="111"/>
      <c r="AAF48" s="111"/>
      <c r="AAG48" s="111"/>
      <c r="AAH48" s="111"/>
      <c r="AAI48" s="111"/>
      <c r="AAJ48" s="111"/>
      <c r="AAK48" s="111"/>
      <c r="AAL48" s="111"/>
      <c r="AAM48" s="111"/>
      <c r="AAN48" s="111"/>
      <c r="AAO48" s="111"/>
      <c r="AAP48" s="111"/>
      <c r="AAQ48" s="111"/>
      <c r="AAR48" s="111"/>
      <c r="AAS48" s="111"/>
      <c r="AAT48" s="111"/>
      <c r="AAU48" s="111"/>
      <c r="AAV48" s="111"/>
      <c r="AAW48" s="111"/>
      <c r="AAX48" s="111"/>
      <c r="AAY48" s="111"/>
      <c r="AAZ48" s="111"/>
      <c r="ABA48" s="111"/>
      <c r="ABB48" s="111"/>
      <c r="ABC48" s="111"/>
      <c r="ABD48" s="111"/>
      <c r="ABE48" s="111"/>
      <c r="ABF48" s="111"/>
      <c r="ABG48" s="111"/>
      <c r="ABH48" s="111"/>
      <c r="ABI48" s="111"/>
      <c r="ABJ48" s="111"/>
      <c r="ABK48" s="111"/>
      <c r="ABL48" s="111"/>
      <c r="ABM48" s="111"/>
      <c r="ABN48" s="111"/>
      <c r="ABO48" s="111"/>
      <c r="ABP48" s="111"/>
      <c r="ABQ48" s="111"/>
      <c r="ABR48" s="111"/>
      <c r="ABS48" s="111"/>
      <c r="ABT48" s="111"/>
      <c r="ABU48" s="111"/>
      <c r="ABV48" s="111"/>
      <c r="ABW48" s="111"/>
      <c r="ABX48" s="111"/>
      <c r="ABY48" s="111"/>
      <c r="ABZ48" s="111"/>
      <c r="ACA48" s="111"/>
      <c r="ACB48" s="111"/>
      <c r="ACC48" s="111"/>
      <c r="ACD48" s="111"/>
      <c r="ACE48" s="111"/>
      <c r="ACF48" s="111"/>
      <c r="ACG48" s="111"/>
      <c r="ACH48" s="111"/>
      <c r="ACI48" s="111"/>
      <c r="ACJ48" s="111"/>
      <c r="ACK48" s="111"/>
      <c r="ACL48" s="111"/>
      <c r="ACM48" s="111"/>
      <c r="ACN48" s="111"/>
      <c r="ACO48" s="111"/>
      <c r="ACP48" s="111"/>
      <c r="ACQ48" s="111"/>
      <c r="ACR48" s="111"/>
      <c r="ACS48" s="111"/>
      <c r="ACT48" s="111"/>
      <c r="ACU48" s="111"/>
      <c r="ACV48" s="111"/>
      <c r="ACW48" s="111"/>
      <c r="ACX48" s="111"/>
      <c r="ACY48" s="111"/>
      <c r="ACZ48" s="111"/>
      <c r="ADA48" s="111"/>
      <c r="ADB48" s="111"/>
      <c r="ADC48" s="111"/>
      <c r="ADD48" s="111"/>
      <c r="ADE48" s="111"/>
      <c r="ADF48" s="111"/>
      <c r="ADG48" s="111"/>
      <c r="ADH48" s="111"/>
      <c r="ADI48" s="111"/>
      <c r="ADJ48" s="111"/>
      <c r="ADK48" s="111"/>
      <c r="ADL48" s="111"/>
      <c r="ADM48" s="111"/>
      <c r="ADN48" s="111"/>
      <c r="ADO48" s="111"/>
      <c r="ADP48" s="111"/>
      <c r="ADQ48" s="111"/>
      <c r="ADR48" s="111"/>
      <c r="ADS48" s="111"/>
      <c r="ADT48" s="111"/>
      <c r="ADU48" s="111"/>
      <c r="ADV48" s="111"/>
      <c r="ADW48" s="111"/>
      <c r="ADX48" s="111"/>
      <c r="ADY48" s="111"/>
      <c r="ADZ48" s="111"/>
      <c r="AEA48" s="111"/>
      <c r="AEB48" s="111"/>
      <c r="AEC48" s="111"/>
      <c r="AED48" s="111"/>
      <c r="AEE48" s="111"/>
      <c r="AEF48" s="111"/>
      <c r="AEG48" s="111"/>
      <c r="AEH48" s="111"/>
      <c r="AEI48" s="111"/>
      <c r="AEJ48" s="111"/>
      <c r="AEK48" s="111"/>
      <c r="AEL48" s="111"/>
      <c r="AEM48" s="111"/>
      <c r="AEN48" s="111"/>
      <c r="AEO48" s="111"/>
      <c r="AEP48" s="111"/>
      <c r="AEQ48" s="111"/>
      <c r="AER48" s="111"/>
      <c r="AES48" s="111"/>
      <c r="AET48" s="111"/>
      <c r="AEU48" s="111"/>
      <c r="AEV48" s="111"/>
      <c r="AEW48" s="111"/>
      <c r="AEX48" s="111"/>
      <c r="AEY48" s="111"/>
      <c r="AEZ48" s="111"/>
      <c r="AFA48" s="111"/>
      <c r="AFB48" s="111"/>
      <c r="AFC48" s="111"/>
      <c r="AFD48" s="111"/>
      <c r="AFE48" s="111"/>
      <c r="AFF48" s="111"/>
      <c r="AFG48" s="111"/>
      <c r="AFH48" s="111"/>
      <c r="AFI48" s="111"/>
      <c r="AFJ48" s="111"/>
      <c r="AFK48" s="111"/>
      <c r="AFL48" s="111"/>
      <c r="AFM48" s="111"/>
      <c r="AFN48" s="111"/>
      <c r="AFO48" s="111"/>
      <c r="AFP48" s="111"/>
      <c r="AFQ48" s="111"/>
      <c r="AFR48" s="111"/>
      <c r="AFS48" s="111"/>
      <c r="AFT48" s="111"/>
      <c r="AFU48" s="111"/>
      <c r="AFV48" s="111"/>
      <c r="AFW48" s="111"/>
      <c r="AFX48" s="111"/>
      <c r="AFY48" s="111"/>
      <c r="AFZ48" s="111"/>
      <c r="AGA48" s="111"/>
      <c r="AGB48" s="111"/>
      <c r="AGC48" s="111"/>
      <c r="AGD48" s="111"/>
      <c r="AGE48" s="111"/>
      <c r="AGF48" s="111"/>
      <c r="AGG48" s="111"/>
      <c r="AGH48" s="111"/>
      <c r="AGI48" s="111"/>
      <c r="AGJ48" s="111"/>
      <c r="AGK48" s="111"/>
      <c r="AGL48" s="111"/>
      <c r="AGM48" s="111"/>
      <c r="AGN48" s="111"/>
      <c r="AGO48" s="111"/>
      <c r="AGP48" s="111"/>
      <c r="AGQ48" s="111"/>
      <c r="AGR48" s="111"/>
      <c r="AGS48" s="111"/>
      <c r="AGT48" s="111"/>
      <c r="AGU48" s="111"/>
      <c r="AGV48" s="111"/>
      <c r="AGW48" s="111"/>
      <c r="AGX48" s="111"/>
      <c r="AGY48" s="111"/>
      <c r="AGZ48" s="111"/>
      <c r="AHA48" s="111"/>
      <c r="AHB48" s="111"/>
      <c r="AHC48" s="111"/>
      <c r="AHD48" s="111"/>
      <c r="AHE48" s="111"/>
      <c r="AHF48" s="111"/>
      <c r="AHG48" s="111"/>
      <c r="AHH48" s="111"/>
      <c r="AHI48" s="111"/>
      <c r="AHJ48" s="111"/>
      <c r="AHK48" s="111"/>
      <c r="AHL48" s="111"/>
      <c r="AHM48" s="111"/>
      <c r="AHN48" s="111"/>
      <c r="AHO48" s="111"/>
      <c r="AHP48" s="111"/>
      <c r="AHQ48" s="111"/>
      <c r="AHR48" s="111"/>
      <c r="AHS48" s="111"/>
      <c r="AHT48" s="111"/>
      <c r="AHU48" s="111"/>
      <c r="AHV48" s="111"/>
      <c r="AHW48" s="111"/>
      <c r="AHX48" s="111"/>
      <c r="AHY48" s="111"/>
      <c r="AHZ48" s="111"/>
      <c r="AIA48" s="111"/>
      <c r="AIB48" s="111"/>
      <c r="AIC48" s="111"/>
      <c r="AID48" s="111"/>
      <c r="AIE48" s="111"/>
      <c r="AIF48" s="111"/>
      <c r="AIG48" s="111"/>
      <c r="AIH48" s="111"/>
      <c r="AII48" s="111"/>
      <c r="AIJ48" s="111"/>
      <c r="AIK48" s="111"/>
      <c r="AIL48" s="111"/>
      <c r="AIM48" s="111"/>
      <c r="AIN48" s="111"/>
      <c r="AIO48" s="111"/>
      <c r="AIP48" s="111"/>
      <c r="AIQ48" s="111"/>
      <c r="AIR48" s="111"/>
      <c r="AIS48" s="111"/>
      <c r="AIT48" s="111"/>
      <c r="AIU48" s="111"/>
      <c r="AIV48" s="111"/>
      <c r="AIW48" s="111"/>
      <c r="AIX48" s="111"/>
      <c r="AIY48" s="111"/>
      <c r="AIZ48" s="111"/>
      <c r="AJA48" s="111"/>
      <c r="AJB48" s="111"/>
      <c r="AJC48" s="111"/>
      <c r="AJD48" s="111"/>
      <c r="AJE48" s="111"/>
      <c r="AJF48" s="111"/>
      <c r="AJG48" s="111"/>
      <c r="AJH48" s="111"/>
      <c r="AJI48" s="111"/>
      <c r="AJJ48" s="111"/>
      <c r="AJK48" s="111"/>
      <c r="AJL48" s="111"/>
      <c r="AJM48" s="111"/>
      <c r="AJN48" s="111"/>
      <c r="AJO48" s="111"/>
      <c r="AJP48" s="111"/>
      <c r="AJQ48" s="111"/>
      <c r="AJR48" s="111"/>
      <c r="AJS48" s="111"/>
      <c r="AJT48" s="111"/>
      <c r="AJU48" s="111"/>
      <c r="AJV48" s="111"/>
      <c r="AJW48" s="111"/>
      <c r="AJX48" s="111"/>
      <c r="AJY48" s="111"/>
      <c r="AJZ48" s="111"/>
      <c r="AKA48" s="111"/>
      <c r="AKB48" s="111"/>
      <c r="AKC48" s="111"/>
      <c r="AKD48" s="111"/>
      <c r="AKE48" s="111"/>
      <c r="AKF48" s="111"/>
      <c r="AKG48" s="111"/>
      <c r="AKH48" s="111"/>
      <c r="AKI48" s="111"/>
      <c r="AKJ48" s="111"/>
      <c r="AKK48" s="111"/>
      <c r="AKL48" s="111"/>
      <c r="AKM48" s="111"/>
      <c r="AKN48" s="111"/>
      <c r="AKO48" s="111"/>
      <c r="AKP48" s="111"/>
      <c r="AKQ48" s="111"/>
      <c r="AKR48" s="111"/>
      <c r="AKS48" s="111"/>
      <c r="AKT48" s="111"/>
      <c r="AKU48" s="111"/>
      <c r="AKV48" s="111"/>
      <c r="AKW48" s="111"/>
      <c r="AKX48" s="111"/>
      <c r="AKY48" s="111"/>
      <c r="AKZ48" s="111"/>
      <c r="ALA48" s="111"/>
      <c r="ALB48" s="111"/>
      <c r="ALC48" s="111"/>
      <c r="ALD48" s="111"/>
      <c r="ALE48" s="111"/>
      <c r="ALF48" s="111"/>
      <c r="ALG48" s="111"/>
      <c r="ALH48" s="111"/>
      <c r="ALI48" s="111"/>
      <c r="ALJ48" s="111"/>
      <c r="ALK48" s="111"/>
      <c r="ALL48" s="111"/>
      <c r="ALM48" s="111"/>
      <c r="ALN48" s="111"/>
      <c r="ALO48" s="111"/>
      <c r="ALP48" s="111"/>
      <c r="ALQ48" s="111"/>
      <c r="ALR48" s="111"/>
      <c r="ALS48" s="111"/>
      <c r="ALT48" s="111"/>
      <c r="ALU48" s="111"/>
      <c r="ALV48" s="111"/>
      <c r="ALW48" s="111"/>
      <c r="ALX48" s="111"/>
      <c r="ALY48" s="111"/>
      <c r="ALZ48" s="111"/>
      <c r="AMA48" s="111"/>
      <c r="AMB48" s="111"/>
      <c r="AMC48" s="111"/>
      <c r="AMD48" s="111"/>
      <c r="AME48" s="111"/>
      <c r="AMF48" s="111"/>
      <c r="AMG48" s="111"/>
      <c r="AMH48" s="111"/>
      <c r="AMI48" s="111"/>
      <c r="AMJ48" s="111"/>
      <c r="AMK48" s="111"/>
      <c r="AML48" s="111"/>
      <c r="AMM48" s="111"/>
      <c r="AMN48" s="111"/>
      <c r="AMO48" s="111"/>
      <c r="AMP48" s="111"/>
      <c r="AMQ48" s="111"/>
      <c r="AMR48" s="111"/>
      <c r="AMS48" s="111"/>
      <c r="AMT48" s="111"/>
      <c r="AMU48" s="111"/>
      <c r="AMV48" s="111"/>
      <c r="AMW48" s="111"/>
      <c r="AMX48" s="111"/>
      <c r="AMY48" s="111"/>
      <c r="AMZ48" s="111"/>
      <c r="ANA48" s="111"/>
      <c r="ANB48" s="111"/>
      <c r="ANC48" s="111"/>
      <c r="AND48" s="111"/>
      <c r="ANE48" s="111"/>
      <c r="ANF48" s="111"/>
      <c r="ANG48" s="111"/>
      <c r="ANH48" s="111"/>
      <c r="ANI48" s="111"/>
      <c r="ANJ48" s="111"/>
      <c r="ANK48" s="111"/>
      <c r="ANL48" s="111"/>
      <c r="ANM48" s="111"/>
      <c r="ANN48" s="111"/>
      <c r="ANO48" s="111"/>
      <c r="ANP48" s="111"/>
      <c r="ANQ48" s="111"/>
      <c r="ANR48" s="111"/>
      <c r="ANS48" s="111"/>
      <c r="ANT48" s="111"/>
      <c r="ANU48" s="111"/>
      <c r="ANV48" s="111"/>
      <c r="ANW48" s="111"/>
      <c r="ANX48" s="111"/>
      <c r="ANY48" s="111"/>
      <c r="ANZ48" s="111"/>
      <c r="AOA48" s="111"/>
      <c r="AOB48" s="111"/>
      <c r="AOC48" s="111"/>
      <c r="AOD48" s="111"/>
      <c r="AOE48" s="111"/>
      <c r="AOF48" s="111"/>
      <c r="AOG48" s="111"/>
      <c r="AOH48" s="111"/>
      <c r="AOI48" s="111"/>
      <c r="AOJ48" s="111"/>
      <c r="AOK48" s="111"/>
      <c r="AOL48" s="111"/>
      <c r="AOM48" s="111"/>
      <c r="AON48" s="111"/>
      <c r="AOO48" s="111"/>
      <c r="AOP48" s="111"/>
      <c r="AOQ48" s="111"/>
      <c r="AOR48" s="111"/>
      <c r="AOS48" s="111"/>
      <c r="AOT48" s="111"/>
      <c r="AOU48" s="111"/>
      <c r="AOV48" s="111"/>
      <c r="AOW48" s="111"/>
      <c r="AOX48" s="111"/>
      <c r="AOY48" s="111"/>
      <c r="AOZ48" s="111"/>
      <c r="APA48" s="111"/>
      <c r="APB48" s="111"/>
      <c r="APC48" s="111"/>
      <c r="APD48" s="111"/>
      <c r="APE48" s="111"/>
      <c r="APF48" s="111"/>
      <c r="APG48" s="111"/>
      <c r="APH48" s="111"/>
      <c r="API48" s="111"/>
      <c r="APJ48" s="111"/>
      <c r="APK48" s="111"/>
      <c r="APL48" s="111"/>
      <c r="APM48" s="111"/>
      <c r="APN48" s="111"/>
      <c r="APO48" s="111"/>
      <c r="APP48" s="111"/>
      <c r="APQ48" s="111"/>
      <c r="APR48" s="111"/>
      <c r="APS48" s="111"/>
      <c r="APT48" s="111"/>
      <c r="APU48" s="111"/>
      <c r="APV48" s="111"/>
      <c r="APW48" s="111"/>
      <c r="APX48" s="111"/>
      <c r="APY48" s="243"/>
    </row>
    <row r="49" spans="1:1116" s="111" customFormat="1" ht="24.95" customHeight="1">
      <c r="A49" s="115">
        <v>2006</v>
      </c>
      <c r="B49" s="619">
        <v>130.29</v>
      </c>
      <c r="C49" s="242">
        <v>129.59309999999999</v>
      </c>
      <c r="D49" s="242">
        <v>128.70429999999999</v>
      </c>
      <c r="E49" s="242">
        <v>128.46520000000001</v>
      </c>
      <c r="F49" s="242">
        <v>128.45179999999999</v>
      </c>
      <c r="G49" s="242">
        <v>128.45429999999999</v>
      </c>
      <c r="H49" s="242">
        <v>128.3811</v>
      </c>
      <c r="I49" s="242">
        <v>128.32730000000001</v>
      </c>
      <c r="J49" s="242">
        <v>128.2902</v>
      </c>
      <c r="K49" s="242">
        <v>128.28299999999999</v>
      </c>
      <c r="L49" s="242">
        <v>128.28579999999999</v>
      </c>
      <c r="M49" s="242">
        <v>128.2919</v>
      </c>
      <c r="N49" s="614">
        <v>128.6516</v>
      </c>
    </row>
    <row r="50" spans="1:1116" s="111" customFormat="1" ht="24.95" customHeight="1">
      <c r="A50" s="115">
        <v>2007</v>
      </c>
      <c r="B50" s="619">
        <v>128.27719999999999</v>
      </c>
      <c r="C50" s="242">
        <v>128.2687</v>
      </c>
      <c r="D50" s="242">
        <v>128.15129999999999</v>
      </c>
      <c r="E50" s="242">
        <v>127.98139999999999</v>
      </c>
      <c r="F50" s="242">
        <v>127.5596</v>
      </c>
      <c r="G50" s="242">
        <v>127.40900000000001</v>
      </c>
      <c r="H50" s="242">
        <v>127.1859</v>
      </c>
      <c r="I50" s="242">
        <v>126.67529999999999</v>
      </c>
      <c r="J50" s="242">
        <v>125.8826</v>
      </c>
      <c r="K50" s="242">
        <v>124.276</v>
      </c>
      <c r="L50" s="242">
        <v>120.1206</v>
      </c>
      <c r="M50" s="242">
        <v>118.2097</v>
      </c>
      <c r="N50" s="614">
        <v>125.8331</v>
      </c>
    </row>
    <row r="51" spans="1:1116" s="111" customFormat="1" ht="24.95" customHeight="1">
      <c r="A51" s="115">
        <v>2008</v>
      </c>
      <c r="B51" s="619">
        <v>117.9768</v>
      </c>
      <c r="C51" s="242">
        <v>118.21</v>
      </c>
      <c r="D51" s="242">
        <v>117.9218</v>
      </c>
      <c r="E51" s="242">
        <v>117.8737</v>
      </c>
      <c r="F51" s="242">
        <v>117.8342</v>
      </c>
      <c r="G51" s="242">
        <v>117.8086</v>
      </c>
      <c r="H51" s="242">
        <v>117.7671</v>
      </c>
      <c r="I51" s="242">
        <v>117.742</v>
      </c>
      <c r="J51" s="242">
        <v>117.7256</v>
      </c>
      <c r="K51" s="242">
        <v>117.7243</v>
      </c>
      <c r="L51" s="242">
        <v>117.7433</v>
      </c>
      <c r="M51" s="242">
        <v>126.4756</v>
      </c>
      <c r="N51" s="614">
        <v>118.56691666666667</v>
      </c>
    </row>
    <row r="52" spans="1:1116" ht="24.75" customHeight="1">
      <c r="A52" s="115">
        <v>2009</v>
      </c>
      <c r="B52" s="619">
        <v>145.78030000000001</v>
      </c>
      <c r="C52" s="242">
        <v>147.14439999999999</v>
      </c>
      <c r="D52" s="242">
        <v>147.7226</v>
      </c>
      <c r="E52" s="242">
        <v>147.22720000000001</v>
      </c>
      <c r="F52" s="242">
        <v>147.84270000000001</v>
      </c>
      <c r="G52" s="242">
        <v>148.20179999999999</v>
      </c>
      <c r="H52" s="242">
        <v>148.589</v>
      </c>
      <c r="I52" s="242">
        <v>151.858</v>
      </c>
      <c r="J52" s="242">
        <v>152.30170000000001</v>
      </c>
      <c r="K52" s="242">
        <v>149.35499999999999</v>
      </c>
      <c r="L52" s="242">
        <v>150.84690000000001</v>
      </c>
      <c r="M52" s="242">
        <v>149.9513</v>
      </c>
      <c r="N52" s="614">
        <v>148.90174166666665</v>
      </c>
    </row>
    <row r="53" spans="1:1116" s="246" customFormat="1" ht="23.25" customHeight="1">
      <c r="A53" s="115">
        <v>2010</v>
      </c>
      <c r="B53" s="620">
        <v>149.7792</v>
      </c>
      <c r="C53" s="245">
        <v>150.22239999999999</v>
      </c>
      <c r="D53" s="245">
        <v>149.82849999999999</v>
      </c>
      <c r="E53" s="245">
        <v>149.89269999999999</v>
      </c>
      <c r="F53" s="245">
        <v>150.3125</v>
      </c>
      <c r="G53" s="245">
        <v>150.19149999999999</v>
      </c>
      <c r="H53" s="245">
        <v>150.0986</v>
      </c>
      <c r="I53" s="245">
        <v>150.26669999999999</v>
      </c>
      <c r="J53" s="245">
        <v>151.03319999999999</v>
      </c>
      <c r="K53" s="245">
        <v>151.25</v>
      </c>
      <c r="L53" s="245">
        <v>150.22110000000001</v>
      </c>
      <c r="M53" s="245">
        <v>150.47989999999999</v>
      </c>
      <c r="N53" s="615">
        <v>150.298025</v>
      </c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  <c r="FK53" s="247"/>
      <c r="FL53" s="247"/>
      <c r="FM53" s="247"/>
      <c r="FN53" s="247"/>
      <c r="FO53" s="247"/>
      <c r="FP53" s="247"/>
      <c r="FQ53" s="247"/>
      <c r="FR53" s="247"/>
      <c r="FS53" s="247"/>
      <c r="FT53" s="247"/>
      <c r="FU53" s="247"/>
      <c r="FV53" s="247"/>
      <c r="FW53" s="247"/>
      <c r="FX53" s="247"/>
      <c r="FY53" s="247"/>
      <c r="FZ53" s="247"/>
      <c r="GA53" s="247"/>
      <c r="GB53" s="247"/>
      <c r="GC53" s="247"/>
      <c r="GD53" s="247"/>
      <c r="GE53" s="247"/>
      <c r="GF53" s="247"/>
      <c r="GG53" s="247"/>
      <c r="GH53" s="247"/>
      <c r="GI53" s="247"/>
      <c r="GJ53" s="247"/>
      <c r="GK53" s="247"/>
      <c r="GL53" s="247"/>
      <c r="GM53" s="247"/>
      <c r="GN53" s="247"/>
      <c r="GO53" s="247"/>
      <c r="GP53" s="247"/>
      <c r="GQ53" s="247"/>
      <c r="GR53" s="247"/>
      <c r="GS53" s="247"/>
      <c r="GT53" s="247"/>
      <c r="GU53" s="247"/>
      <c r="GV53" s="247"/>
      <c r="GW53" s="247"/>
      <c r="GX53" s="247"/>
      <c r="GY53" s="247"/>
      <c r="GZ53" s="247"/>
      <c r="HA53" s="247"/>
      <c r="HB53" s="247"/>
      <c r="HC53" s="247"/>
      <c r="HD53" s="247"/>
      <c r="HE53" s="247"/>
      <c r="HF53" s="247"/>
      <c r="HG53" s="247"/>
      <c r="HH53" s="247"/>
      <c r="HI53" s="247"/>
      <c r="HJ53" s="247"/>
      <c r="HK53" s="247"/>
      <c r="HL53" s="247"/>
      <c r="HM53" s="247"/>
      <c r="HN53" s="247"/>
      <c r="HO53" s="247"/>
      <c r="HP53" s="247"/>
      <c r="HQ53" s="247"/>
      <c r="HR53" s="247"/>
      <c r="HS53" s="247"/>
      <c r="HT53" s="247"/>
      <c r="HU53" s="247"/>
      <c r="HV53" s="247"/>
      <c r="HW53" s="247"/>
      <c r="HX53" s="247"/>
      <c r="HY53" s="247"/>
      <c r="HZ53" s="247"/>
      <c r="IA53" s="247"/>
      <c r="IB53" s="247"/>
      <c r="IC53" s="247"/>
      <c r="ID53" s="247"/>
      <c r="IE53" s="247"/>
      <c r="IF53" s="247"/>
      <c r="IG53" s="247"/>
      <c r="IH53" s="247"/>
      <c r="II53" s="247"/>
      <c r="IJ53" s="247"/>
      <c r="IK53" s="247"/>
      <c r="IL53" s="247"/>
      <c r="IM53" s="247"/>
      <c r="IN53" s="247"/>
      <c r="IO53" s="247"/>
      <c r="IP53" s="247"/>
      <c r="IQ53" s="247"/>
      <c r="IR53" s="247"/>
      <c r="IS53" s="247"/>
      <c r="IT53" s="247"/>
      <c r="IU53" s="247"/>
      <c r="IV53" s="247"/>
      <c r="IW53" s="247"/>
      <c r="IX53" s="247"/>
      <c r="IY53" s="247"/>
      <c r="IZ53" s="247"/>
      <c r="JA53" s="247"/>
      <c r="JB53" s="247"/>
      <c r="JC53" s="247"/>
      <c r="JD53" s="247"/>
      <c r="JE53" s="247"/>
      <c r="JF53" s="247"/>
      <c r="JG53" s="247"/>
      <c r="JH53" s="247"/>
      <c r="JI53" s="247"/>
      <c r="JJ53" s="247"/>
      <c r="JK53" s="247"/>
      <c r="JL53" s="247"/>
      <c r="JM53" s="247"/>
      <c r="JN53" s="247"/>
      <c r="JO53" s="247"/>
      <c r="JP53" s="247"/>
      <c r="JQ53" s="247"/>
      <c r="JR53" s="247"/>
      <c r="JS53" s="247"/>
      <c r="JT53" s="247"/>
      <c r="JU53" s="247"/>
      <c r="JV53" s="247"/>
      <c r="JW53" s="247"/>
      <c r="JX53" s="247"/>
      <c r="JY53" s="247"/>
      <c r="JZ53" s="247"/>
      <c r="KA53" s="247"/>
      <c r="KB53" s="247"/>
      <c r="KC53" s="247"/>
      <c r="KD53" s="247"/>
      <c r="KE53" s="247"/>
      <c r="KF53" s="247"/>
      <c r="KG53" s="247"/>
      <c r="KH53" s="247"/>
      <c r="KI53" s="247"/>
      <c r="KJ53" s="247"/>
      <c r="KK53" s="247"/>
      <c r="KL53" s="247"/>
      <c r="KM53" s="247"/>
      <c r="KN53" s="247"/>
      <c r="KO53" s="247"/>
      <c r="KP53" s="247"/>
      <c r="KQ53" s="247"/>
      <c r="KR53" s="247"/>
      <c r="KS53" s="247"/>
      <c r="KT53" s="247"/>
      <c r="KU53" s="247"/>
      <c r="KV53" s="247"/>
      <c r="KW53" s="247"/>
      <c r="KX53" s="247"/>
      <c r="KY53" s="247"/>
      <c r="KZ53" s="247"/>
      <c r="LA53" s="247"/>
      <c r="LB53" s="247"/>
      <c r="LC53" s="247"/>
      <c r="LD53" s="247"/>
      <c r="LE53" s="247"/>
      <c r="LF53" s="247"/>
      <c r="LG53" s="247"/>
      <c r="LH53" s="247"/>
      <c r="LI53" s="247"/>
      <c r="LJ53" s="247"/>
      <c r="LK53" s="247"/>
      <c r="LL53" s="247"/>
      <c r="LM53" s="247"/>
      <c r="LN53" s="247"/>
      <c r="LO53" s="247"/>
      <c r="LP53" s="247"/>
      <c r="LQ53" s="247"/>
      <c r="LR53" s="247"/>
      <c r="LS53" s="247"/>
      <c r="LT53" s="247"/>
      <c r="LU53" s="247"/>
      <c r="LV53" s="247"/>
      <c r="LW53" s="247"/>
      <c r="LX53" s="247"/>
      <c r="LY53" s="247"/>
      <c r="LZ53" s="247"/>
      <c r="MA53" s="247"/>
      <c r="MB53" s="247"/>
      <c r="MC53" s="247"/>
      <c r="MD53" s="247"/>
      <c r="ME53" s="247"/>
      <c r="MF53" s="247"/>
      <c r="MG53" s="247"/>
      <c r="MH53" s="247"/>
      <c r="MI53" s="247"/>
      <c r="MJ53" s="247"/>
      <c r="MK53" s="247"/>
      <c r="ML53" s="247"/>
      <c r="MM53" s="247"/>
      <c r="MN53" s="247"/>
      <c r="MO53" s="247"/>
      <c r="MP53" s="247"/>
      <c r="MQ53" s="247"/>
      <c r="MR53" s="247"/>
      <c r="MS53" s="247"/>
      <c r="MT53" s="247"/>
      <c r="MU53" s="247"/>
      <c r="MV53" s="247"/>
      <c r="MW53" s="247"/>
      <c r="MX53" s="247"/>
      <c r="MY53" s="247"/>
      <c r="MZ53" s="247"/>
      <c r="NA53" s="247"/>
      <c r="NB53" s="247"/>
      <c r="NC53" s="247"/>
      <c r="ND53" s="247"/>
      <c r="NE53" s="247"/>
      <c r="NF53" s="247"/>
      <c r="NG53" s="247"/>
      <c r="NH53" s="247"/>
      <c r="NI53" s="247"/>
      <c r="NJ53" s="247"/>
      <c r="NK53" s="247"/>
      <c r="NL53" s="247"/>
      <c r="NM53" s="247"/>
      <c r="NN53" s="247"/>
      <c r="NO53" s="247"/>
      <c r="NP53" s="247"/>
      <c r="NQ53" s="247"/>
      <c r="NR53" s="247"/>
      <c r="NS53" s="247"/>
      <c r="NT53" s="247"/>
      <c r="NU53" s="247"/>
      <c r="NV53" s="247"/>
      <c r="NW53" s="247"/>
      <c r="NX53" s="247"/>
      <c r="NY53" s="247"/>
      <c r="NZ53" s="247"/>
      <c r="OA53" s="247"/>
      <c r="OB53" s="247"/>
      <c r="OC53" s="247"/>
      <c r="OD53" s="247"/>
      <c r="OE53" s="247"/>
      <c r="OF53" s="247"/>
      <c r="OG53" s="247"/>
      <c r="OH53" s="247"/>
      <c r="OI53" s="247"/>
      <c r="OJ53" s="247"/>
      <c r="OK53" s="247"/>
      <c r="OL53" s="247"/>
      <c r="OM53" s="247"/>
      <c r="ON53" s="247"/>
      <c r="OO53" s="247"/>
      <c r="OP53" s="247"/>
      <c r="OQ53" s="247"/>
      <c r="OR53" s="247"/>
      <c r="OS53" s="247"/>
      <c r="OT53" s="247"/>
      <c r="OU53" s="247"/>
      <c r="OV53" s="247"/>
      <c r="OW53" s="247"/>
      <c r="OX53" s="247"/>
      <c r="OY53" s="247"/>
      <c r="OZ53" s="247"/>
      <c r="PA53" s="247"/>
      <c r="PB53" s="247"/>
      <c r="PC53" s="247"/>
      <c r="PD53" s="247"/>
      <c r="PE53" s="247"/>
      <c r="PF53" s="247"/>
      <c r="PG53" s="247"/>
      <c r="PH53" s="247"/>
      <c r="PI53" s="247"/>
      <c r="PJ53" s="247"/>
      <c r="PK53" s="247"/>
      <c r="PL53" s="247"/>
      <c r="PM53" s="247"/>
      <c r="PN53" s="247"/>
      <c r="PO53" s="247"/>
      <c r="PP53" s="247"/>
      <c r="PQ53" s="247"/>
      <c r="PR53" s="247"/>
      <c r="PS53" s="247"/>
      <c r="PT53" s="247"/>
      <c r="PU53" s="247"/>
      <c r="PV53" s="247"/>
      <c r="PW53" s="247"/>
      <c r="PX53" s="247"/>
      <c r="PY53" s="247"/>
      <c r="PZ53" s="247"/>
      <c r="QA53" s="247"/>
      <c r="QB53" s="247"/>
      <c r="QC53" s="247"/>
      <c r="QD53" s="247"/>
      <c r="QE53" s="247"/>
      <c r="QF53" s="247"/>
      <c r="QG53" s="247"/>
      <c r="QH53" s="247"/>
      <c r="QI53" s="247"/>
      <c r="QJ53" s="247"/>
      <c r="QK53" s="247"/>
      <c r="QL53" s="247"/>
      <c r="QM53" s="247"/>
      <c r="QN53" s="247"/>
      <c r="QO53" s="247"/>
      <c r="QP53" s="247"/>
      <c r="QQ53" s="247"/>
      <c r="QR53" s="247"/>
      <c r="QS53" s="247"/>
      <c r="QT53" s="247"/>
      <c r="QU53" s="247"/>
      <c r="QV53" s="247"/>
      <c r="QW53" s="247"/>
      <c r="QX53" s="247"/>
      <c r="QY53" s="247"/>
      <c r="QZ53" s="247"/>
      <c r="RA53" s="247"/>
      <c r="RB53" s="247"/>
      <c r="RC53" s="247"/>
      <c r="RD53" s="247"/>
      <c r="RE53" s="247"/>
      <c r="RF53" s="247"/>
      <c r="RG53" s="247"/>
      <c r="RH53" s="247"/>
      <c r="RI53" s="247"/>
      <c r="RJ53" s="247"/>
      <c r="RK53" s="247"/>
      <c r="RL53" s="247"/>
      <c r="RM53" s="247"/>
      <c r="RN53" s="247"/>
      <c r="RO53" s="247"/>
      <c r="RP53" s="247"/>
      <c r="RQ53" s="247"/>
      <c r="RR53" s="247"/>
      <c r="RS53" s="247"/>
      <c r="RT53" s="247"/>
      <c r="RU53" s="247"/>
      <c r="RV53" s="247"/>
      <c r="RW53" s="247"/>
      <c r="RX53" s="247"/>
      <c r="RY53" s="247"/>
      <c r="RZ53" s="247"/>
      <c r="SA53" s="247"/>
      <c r="SB53" s="247"/>
      <c r="SC53" s="247"/>
      <c r="SD53" s="247"/>
      <c r="SE53" s="247"/>
      <c r="SF53" s="247"/>
      <c r="SG53" s="247"/>
      <c r="SH53" s="247"/>
      <c r="SI53" s="247"/>
      <c r="SJ53" s="247"/>
      <c r="SK53" s="247"/>
      <c r="SL53" s="247"/>
      <c r="SM53" s="247"/>
      <c r="SN53" s="247"/>
      <c r="SO53" s="247"/>
      <c r="SP53" s="247"/>
      <c r="SQ53" s="247"/>
      <c r="SR53" s="247"/>
      <c r="SS53" s="247"/>
      <c r="ST53" s="247"/>
      <c r="SU53" s="247"/>
      <c r="SV53" s="247"/>
      <c r="SW53" s="247"/>
      <c r="SX53" s="247"/>
      <c r="SY53" s="247"/>
      <c r="SZ53" s="247"/>
      <c r="TA53" s="247"/>
      <c r="TB53" s="247"/>
      <c r="TC53" s="247"/>
      <c r="TD53" s="247"/>
      <c r="TE53" s="247"/>
      <c r="TF53" s="247"/>
      <c r="TG53" s="247"/>
      <c r="TH53" s="247"/>
      <c r="TI53" s="247"/>
      <c r="TJ53" s="247"/>
      <c r="TK53" s="247"/>
      <c r="TL53" s="247"/>
      <c r="TM53" s="247"/>
      <c r="TN53" s="247"/>
      <c r="TO53" s="247"/>
      <c r="TP53" s="247"/>
      <c r="TQ53" s="247"/>
      <c r="TR53" s="247"/>
      <c r="TS53" s="247"/>
      <c r="TT53" s="247"/>
      <c r="TU53" s="247"/>
      <c r="TV53" s="247"/>
      <c r="TW53" s="247"/>
      <c r="TX53" s="247"/>
      <c r="TY53" s="247"/>
      <c r="TZ53" s="247"/>
      <c r="UA53" s="247"/>
      <c r="UB53" s="247"/>
      <c r="UC53" s="247"/>
      <c r="UD53" s="247"/>
      <c r="UE53" s="247"/>
      <c r="UF53" s="247"/>
      <c r="UG53" s="247"/>
      <c r="UH53" s="247"/>
      <c r="UI53" s="247"/>
      <c r="UJ53" s="247"/>
      <c r="UK53" s="247"/>
      <c r="UL53" s="247"/>
      <c r="UM53" s="247"/>
      <c r="UN53" s="247"/>
      <c r="UO53" s="247"/>
      <c r="UP53" s="247"/>
      <c r="UQ53" s="247"/>
      <c r="UR53" s="247"/>
      <c r="US53" s="247"/>
      <c r="UT53" s="247"/>
      <c r="UU53" s="247"/>
      <c r="UV53" s="247"/>
      <c r="UW53" s="247"/>
      <c r="UX53" s="247"/>
      <c r="UY53" s="247"/>
      <c r="UZ53" s="247"/>
      <c r="VA53" s="247"/>
      <c r="VB53" s="247"/>
      <c r="VC53" s="247"/>
      <c r="VD53" s="247"/>
      <c r="VE53" s="247"/>
      <c r="VF53" s="247"/>
      <c r="VG53" s="247"/>
      <c r="VH53" s="247"/>
      <c r="VI53" s="247"/>
      <c r="VJ53" s="247"/>
      <c r="VK53" s="247"/>
      <c r="VL53" s="247"/>
      <c r="VM53" s="247"/>
      <c r="VN53" s="247"/>
      <c r="VO53" s="247"/>
      <c r="VP53" s="247"/>
      <c r="VQ53" s="247"/>
      <c r="VR53" s="247"/>
      <c r="VS53" s="247"/>
      <c r="VT53" s="247"/>
      <c r="VU53" s="247"/>
      <c r="VV53" s="247"/>
      <c r="VW53" s="247"/>
      <c r="VX53" s="247"/>
      <c r="VY53" s="247"/>
      <c r="VZ53" s="247"/>
      <c r="WA53" s="247"/>
      <c r="WB53" s="247"/>
      <c r="WC53" s="247"/>
      <c r="WD53" s="247"/>
      <c r="WE53" s="247"/>
      <c r="WF53" s="247"/>
      <c r="WG53" s="247"/>
      <c r="WH53" s="247"/>
      <c r="WI53" s="247"/>
      <c r="WJ53" s="247"/>
      <c r="WK53" s="247"/>
      <c r="WL53" s="247"/>
      <c r="WM53" s="247"/>
      <c r="WN53" s="247"/>
      <c r="WO53" s="247"/>
      <c r="WP53" s="247"/>
      <c r="WQ53" s="247"/>
      <c r="WR53" s="247"/>
      <c r="WS53" s="247"/>
      <c r="WT53" s="247"/>
      <c r="WU53" s="247"/>
      <c r="WV53" s="247"/>
      <c r="WW53" s="247"/>
      <c r="WX53" s="247"/>
      <c r="WY53" s="247"/>
      <c r="WZ53" s="247"/>
      <c r="XA53" s="247"/>
      <c r="XB53" s="247"/>
      <c r="XC53" s="247"/>
      <c r="XD53" s="247"/>
      <c r="XE53" s="247"/>
      <c r="XF53" s="247"/>
      <c r="XG53" s="247"/>
      <c r="XH53" s="247"/>
      <c r="XI53" s="247"/>
      <c r="XJ53" s="247"/>
      <c r="XK53" s="247"/>
      <c r="XL53" s="247"/>
      <c r="XM53" s="247"/>
      <c r="XN53" s="247"/>
      <c r="XO53" s="247"/>
      <c r="XP53" s="247"/>
      <c r="XQ53" s="247"/>
      <c r="XR53" s="247"/>
      <c r="XS53" s="247"/>
      <c r="XT53" s="247"/>
      <c r="XU53" s="247"/>
      <c r="XV53" s="247"/>
      <c r="XW53" s="247"/>
      <c r="XX53" s="247"/>
      <c r="XY53" s="247"/>
      <c r="XZ53" s="247"/>
      <c r="YA53" s="247"/>
      <c r="YB53" s="247"/>
      <c r="YC53" s="247"/>
      <c r="YD53" s="247"/>
      <c r="YE53" s="247"/>
      <c r="YF53" s="247"/>
      <c r="YG53" s="247"/>
      <c r="YH53" s="247"/>
      <c r="YI53" s="247"/>
      <c r="YJ53" s="247"/>
      <c r="YK53" s="247"/>
      <c r="YL53" s="247"/>
      <c r="YM53" s="247"/>
      <c r="YN53" s="247"/>
      <c r="YO53" s="247"/>
      <c r="YP53" s="247"/>
      <c r="YQ53" s="247"/>
      <c r="YR53" s="247"/>
      <c r="YS53" s="247"/>
      <c r="YT53" s="247"/>
      <c r="YU53" s="247"/>
      <c r="YV53" s="247"/>
      <c r="YW53" s="247"/>
      <c r="YX53" s="247"/>
      <c r="YY53" s="247"/>
      <c r="YZ53" s="247"/>
      <c r="ZA53" s="247"/>
      <c r="ZB53" s="247"/>
      <c r="ZC53" s="247"/>
      <c r="ZD53" s="247"/>
      <c r="ZE53" s="247"/>
      <c r="ZF53" s="247"/>
      <c r="ZG53" s="247"/>
      <c r="ZH53" s="247"/>
      <c r="ZI53" s="247"/>
      <c r="ZJ53" s="247"/>
      <c r="ZK53" s="247"/>
      <c r="ZL53" s="247"/>
      <c r="ZM53" s="247"/>
      <c r="ZN53" s="247"/>
      <c r="ZO53" s="247"/>
      <c r="ZP53" s="247"/>
      <c r="ZQ53" s="247"/>
      <c r="ZR53" s="247"/>
      <c r="ZS53" s="247"/>
      <c r="ZT53" s="247"/>
      <c r="ZU53" s="247"/>
      <c r="ZV53" s="247"/>
      <c r="ZW53" s="247"/>
      <c r="ZX53" s="247"/>
      <c r="ZY53" s="247"/>
      <c r="ZZ53" s="247"/>
      <c r="AAA53" s="247"/>
      <c r="AAB53" s="247"/>
      <c r="AAC53" s="247"/>
      <c r="AAD53" s="247"/>
      <c r="AAE53" s="247"/>
      <c r="AAF53" s="247"/>
      <c r="AAG53" s="247"/>
      <c r="AAH53" s="247"/>
      <c r="AAI53" s="247"/>
      <c r="AAJ53" s="247"/>
      <c r="AAK53" s="247"/>
      <c r="AAL53" s="247"/>
      <c r="AAM53" s="247"/>
      <c r="AAN53" s="247"/>
      <c r="AAO53" s="247"/>
      <c r="AAP53" s="247"/>
      <c r="AAQ53" s="247"/>
      <c r="AAR53" s="247"/>
      <c r="AAS53" s="247"/>
      <c r="AAT53" s="247"/>
      <c r="AAU53" s="247"/>
      <c r="AAV53" s="247"/>
      <c r="AAW53" s="247"/>
      <c r="AAX53" s="247"/>
      <c r="AAY53" s="247"/>
      <c r="AAZ53" s="247"/>
      <c r="ABA53" s="247"/>
      <c r="ABB53" s="247"/>
      <c r="ABC53" s="247"/>
      <c r="ABD53" s="247"/>
      <c r="ABE53" s="247"/>
      <c r="ABF53" s="247"/>
      <c r="ABG53" s="247"/>
      <c r="ABH53" s="247"/>
      <c r="ABI53" s="247"/>
      <c r="ABJ53" s="247"/>
      <c r="ABK53" s="247"/>
      <c r="ABL53" s="247"/>
      <c r="ABM53" s="247"/>
      <c r="ABN53" s="247"/>
      <c r="ABO53" s="247"/>
      <c r="ABP53" s="247"/>
      <c r="ABQ53" s="247"/>
      <c r="ABR53" s="247"/>
      <c r="ABS53" s="247"/>
      <c r="ABT53" s="247"/>
      <c r="ABU53" s="247"/>
      <c r="ABV53" s="247"/>
      <c r="ABW53" s="247"/>
      <c r="ABX53" s="247"/>
      <c r="ABY53" s="247"/>
      <c r="ABZ53" s="247"/>
      <c r="ACA53" s="247"/>
      <c r="ACB53" s="247"/>
      <c r="ACC53" s="247"/>
      <c r="ACD53" s="247"/>
      <c r="ACE53" s="247"/>
      <c r="ACF53" s="247"/>
      <c r="ACG53" s="247"/>
      <c r="ACH53" s="247"/>
      <c r="ACI53" s="247"/>
      <c r="ACJ53" s="247"/>
      <c r="ACK53" s="247"/>
      <c r="ACL53" s="247"/>
      <c r="ACM53" s="247"/>
      <c r="ACN53" s="247"/>
      <c r="ACO53" s="247"/>
      <c r="ACP53" s="247"/>
      <c r="ACQ53" s="247"/>
      <c r="ACR53" s="247"/>
      <c r="ACS53" s="247"/>
      <c r="ACT53" s="247"/>
      <c r="ACU53" s="247"/>
      <c r="ACV53" s="247"/>
      <c r="ACW53" s="247"/>
      <c r="ACX53" s="247"/>
      <c r="ACY53" s="247"/>
      <c r="ACZ53" s="247"/>
      <c r="ADA53" s="247"/>
      <c r="ADB53" s="247"/>
      <c r="ADC53" s="247"/>
      <c r="ADD53" s="247"/>
      <c r="ADE53" s="247"/>
      <c r="ADF53" s="247"/>
      <c r="ADG53" s="247"/>
      <c r="ADH53" s="247"/>
      <c r="ADI53" s="247"/>
      <c r="ADJ53" s="247"/>
      <c r="ADK53" s="247"/>
      <c r="ADL53" s="247"/>
      <c r="ADM53" s="247"/>
      <c r="ADN53" s="247"/>
      <c r="ADO53" s="247"/>
      <c r="ADP53" s="247"/>
      <c r="ADQ53" s="247"/>
      <c r="ADR53" s="247"/>
      <c r="ADS53" s="247"/>
      <c r="ADT53" s="247"/>
      <c r="ADU53" s="247"/>
      <c r="ADV53" s="247"/>
      <c r="ADW53" s="247"/>
      <c r="ADX53" s="247"/>
      <c r="ADY53" s="247"/>
      <c r="ADZ53" s="247"/>
      <c r="AEA53" s="247"/>
      <c r="AEB53" s="247"/>
      <c r="AEC53" s="247"/>
      <c r="AED53" s="247"/>
      <c r="AEE53" s="247"/>
      <c r="AEF53" s="247"/>
      <c r="AEG53" s="247"/>
      <c r="AEH53" s="247"/>
      <c r="AEI53" s="247"/>
      <c r="AEJ53" s="247"/>
      <c r="AEK53" s="247"/>
      <c r="AEL53" s="247"/>
      <c r="AEM53" s="247"/>
      <c r="AEN53" s="247"/>
      <c r="AEO53" s="247"/>
      <c r="AEP53" s="247"/>
      <c r="AEQ53" s="247"/>
      <c r="AER53" s="247"/>
      <c r="AES53" s="247"/>
      <c r="AET53" s="247"/>
      <c r="AEU53" s="247"/>
      <c r="AEV53" s="247"/>
      <c r="AEW53" s="247"/>
      <c r="AEX53" s="247"/>
      <c r="AEY53" s="247"/>
      <c r="AEZ53" s="247"/>
      <c r="AFA53" s="247"/>
      <c r="AFB53" s="247"/>
      <c r="AFC53" s="247"/>
      <c r="AFD53" s="247"/>
      <c r="AFE53" s="247"/>
      <c r="AFF53" s="247"/>
      <c r="AFG53" s="247"/>
      <c r="AFH53" s="247"/>
      <c r="AFI53" s="247"/>
      <c r="AFJ53" s="247"/>
      <c r="AFK53" s="247"/>
      <c r="AFL53" s="247"/>
      <c r="AFM53" s="247"/>
      <c r="AFN53" s="247"/>
      <c r="AFO53" s="247"/>
      <c r="AFP53" s="247"/>
      <c r="AFQ53" s="247"/>
      <c r="AFR53" s="247"/>
      <c r="AFS53" s="247"/>
      <c r="AFT53" s="247"/>
      <c r="AFU53" s="247"/>
      <c r="AFV53" s="247"/>
      <c r="AFW53" s="247"/>
      <c r="AFX53" s="247"/>
      <c r="AFY53" s="247"/>
      <c r="AFZ53" s="247"/>
      <c r="AGA53" s="247"/>
      <c r="AGB53" s="247"/>
      <c r="AGC53" s="247"/>
      <c r="AGD53" s="247"/>
      <c r="AGE53" s="247"/>
      <c r="AGF53" s="247"/>
      <c r="AGG53" s="247"/>
      <c r="AGH53" s="247"/>
      <c r="AGI53" s="247"/>
      <c r="AGJ53" s="247"/>
      <c r="AGK53" s="247"/>
      <c r="AGL53" s="247"/>
      <c r="AGM53" s="247"/>
      <c r="AGN53" s="247"/>
      <c r="AGO53" s="247"/>
      <c r="AGP53" s="247"/>
      <c r="AGQ53" s="247"/>
      <c r="AGR53" s="247"/>
      <c r="AGS53" s="247"/>
      <c r="AGT53" s="247"/>
      <c r="AGU53" s="247"/>
      <c r="AGV53" s="247"/>
      <c r="AGW53" s="247"/>
      <c r="AGX53" s="247"/>
      <c r="AGY53" s="247"/>
      <c r="AGZ53" s="247"/>
      <c r="AHA53" s="247"/>
      <c r="AHB53" s="247"/>
      <c r="AHC53" s="247"/>
      <c r="AHD53" s="247"/>
      <c r="AHE53" s="247"/>
      <c r="AHF53" s="247"/>
      <c r="AHG53" s="247"/>
      <c r="AHH53" s="247"/>
      <c r="AHI53" s="247"/>
      <c r="AHJ53" s="247"/>
      <c r="AHK53" s="247"/>
      <c r="AHL53" s="247"/>
      <c r="AHM53" s="247"/>
      <c r="AHN53" s="247"/>
      <c r="AHO53" s="247"/>
      <c r="AHP53" s="247"/>
      <c r="AHQ53" s="247"/>
      <c r="AHR53" s="247"/>
      <c r="AHS53" s="247"/>
      <c r="AHT53" s="247"/>
      <c r="AHU53" s="247"/>
      <c r="AHV53" s="247"/>
      <c r="AHW53" s="247"/>
      <c r="AHX53" s="247"/>
      <c r="AHY53" s="247"/>
      <c r="AHZ53" s="247"/>
      <c r="AIA53" s="247"/>
      <c r="AIB53" s="247"/>
      <c r="AIC53" s="247"/>
      <c r="AID53" s="247"/>
      <c r="AIE53" s="247"/>
      <c r="AIF53" s="247"/>
      <c r="AIG53" s="247"/>
      <c r="AIH53" s="247"/>
      <c r="AII53" s="247"/>
      <c r="AIJ53" s="247"/>
      <c r="AIK53" s="247"/>
      <c r="AIL53" s="247"/>
      <c r="AIM53" s="247"/>
      <c r="AIN53" s="247"/>
      <c r="AIO53" s="247"/>
      <c r="AIP53" s="247"/>
      <c r="AIQ53" s="247"/>
      <c r="AIR53" s="247"/>
      <c r="AIS53" s="247"/>
      <c r="AIT53" s="247"/>
      <c r="AIU53" s="247"/>
      <c r="AIV53" s="247"/>
      <c r="AIW53" s="247"/>
      <c r="AIX53" s="247"/>
      <c r="AIY53" s="247"/>
      <c r="AIZ53" s="247"/>
      <c r="AJA53" s="247"/>
      <c r="AJB53" s="247"/>
      <c r="AJC53" s="247"/>
      <c r="AJD53" s="247"/>
      <c r="AJE53" s="247"/>
      <c r="AJF53" s="247"/>
      <c r="AJG53" s="247"/>
      <c r="AJH53" s="247"/>
      <c r="AJI53" s="247"/>
      <c r="AJJ53" s="247"/>
      <c r="AJK53" s="247"/>
      <c r="AJL53" s="247"/>
      <c r="AJM53" s="247"/>
      <c r="AJN53" s="247"/>
      <c r="AJO53" s="247"/>
      <c r="AJP53" s="247"/>
      <c r="AJQ53" s="247"/>
      <c r="AJR53" s="247"/>
      <c r="AJS53" s="247"/>
      <c r="AJT53" s="247"/>
      <c r="AJU53" s="247"/>
      <c r="AJV53" s="247"/>
      <c r="AJW53" s="247"/>
      <c r="AJX53" s="247"/>
      <c r="AJY53" s="247"/>
      <c r="AJZ53" s="247"/>
      <c r="AKA53" s="247"/>
      <c r="AKB53" s="247"/>
      <c r="AKC53" s="247"/>
      <c r="AKD53" s="247"/>
      <c r="AKE53" s="247"/>
      <c r="AKF53" s="247"/>
      <c r="AKG53" s="247"/>
      <c r="AKH53" s="247"/>
      <c r="AKI53" s="247"/>
      <c r="AKJ53" s="247"/>
      <c r="AKK53" s="247"/>
      <c r="AKL53" s="247"/>
      <c r="AKM53" s="247"/>
      <c r="AKN53" s="247"/>
      <c r="AKO53" s="247"/>
      <c r="AKP53" s="247"/>
      <c r="AKQ53" s="247"/>
      <c r="AKR53" s="247"/>
      <c r="AKS53" s="247"/>
      <c r="AKT53" s="247"/>
      <c r="AKU53" s="247"/>
      <c r="AKV53" s="247"/>
      <c r="AKW53" s="247"/>
      <c r="AKX53" s="247"/>
      <c r="AKY53" s="247"/>
      <c r="AKZ53" s="247"/>
      <c r="ALA53" s="247"/>
      <c r="ALB53" s="247"/>
      <c r="ALC53" s="247"/>
      <c r="ALD53" s="247"/>
      <c r="ALE53" s="247"/>
      <c r="ALF53" s="247"/>
      <c r="ALG53" s="247"/>
      <c r="ALH53" s="247"/>
      <c r="ALI53" s="247"/>
      <c r="ALJ53" s="247"/>
      <c r="ALK53" s="247"/>
      <c r="ALL53" s="247"/>
      <c r="ALM53" s="247"/>
      <c r="ALN53" s="247"/>
      <c r="ALO53" s="247"/>
      <c r="ALP53" s="247"/>
      <c r="ALQ53" s="247"/>
      <c r="ALR53" s="247"/>
      <c r="ALS53" s="247"/>
      <c r="ALT53" s="247"/>
      <c r="ALU53" s="247"/>
      <c r="ALV53" s="247"/>
      <c r="ALW53" s="247"/>
      <c r="ALX53" s="247"/>
      <c r="ALY53" s="247"/>
      <c r="ALZ53" s="247"/>
      <c r="AMA53" s="247"/>
      <c r="AMB53" s="247"/>
      <c r="AMC53" s="247"/>
      <c r="AMD53" s="247"/>
      <c r="AME53" s="247"/>
      <c r="AMF53" s="247"/>
      <c r="AMG53" s="247"/>
      <c r="AMH53" s="247"/>
      <c r="AMI53" s="247"/>
      <c r="AMJ53" s="247"/>
      <c r="AMK53" s="247"/>
      <c r="AML53" s="247"/>
      <c r="AMM53" s="247"/>
      <c r="AMN53" s="247"/>
      <c r="AMO53" s="247"/>
      <c r="AMP53" s="247"/>
      <c r="AMQ53" s="247"/>
      <c r="AMR53" s="247"/>
      <c r="AMS53" s="247"/>
      <c r="AMT53" s="247"/>
      <c r="AMU53" s="247"/>
      <c r="AMV53" s="247"/>
      <c r="AMW53" s="247"/>
      <c r="AMX53" s="247"/>
      <c r="AMY53" s="247"/>
      <c r="AMZ53" s="247"/>
      <c r="ANA53" s="247"/>
      <c r="ANB53" s="247"/>
      <c r="ANC53" s="247"/>
      <c r="AND53" s="247"/>
      <c r="ANE53" s="247"/>
      <c r="ANF53" s="247"/>
      <c r="ANG53" s="247"/>
      <c r="ANH53" s="247"/>
      <c r="ANI53" s="247"/>
      <c r="ANJ53" s="247"/>
      <c r="ANK53" s="247"/>
      <c r="ANL53" s="247"/>
      <c r="ANM53" s="247"/>
      <c r="ANN53" s="247"/>
      <c r="ANO53" s="247"/>
      <c r="ANP53" s="247"/>
      <c r="ANQ53" s="247"/>
      <c r="ANR53" s="247"/>
      <c r="ANS53" s="247"/>
      <c r="ANT53" s="247"/>
      <c r="ANU53" s="247"/>
      <c r="ANV53" s="247"/>
      <c r="ANW53" s="247"/>
      <c r="ANX53" s="247"/>
      <c r="ANY53" s="247"/>
      <c r="ANZ53" s="247"/>
      <c r="AOA53" s="247"/>
      <c r="AOB53" s="247"/>
      <c r="AOC53" s="247"/>
      <c r="AOD53" s="247"/>
      <c r="AOE53" s="247"/>
      <c r="AOF53" s="247"/>
      <c r="AOG53" s="247"/>
      <c r="AOH53" s="247"/>
      <c r="AOI53" s="247"/>
      <c r="AOJ53" s="247"/>
      <c r="AOK53" s="247"/>
      <c r="AOL53" s="247"/>
      <c r="AOM53" s="247"/>
      <c r="AON53" s="247"/>
      <c r="AOO53" s="247"/>
      <c r="AOP53" s="247"/>
      <c r="AOQ53" s="247"/>
      <c r="AOR53" s="247"/>
      <c r="AOS53" s="247"/>
      <c r="AOT53" s="247"/>
      <c r="AOU53" s="247"/>
      <c r="AOV53" s="247"/>
      <c r="AOW53" s="247"/>
      <c r="AOX53" s="247"/>
      <c r="AOY53" s="247"/>
      <c r="AOZ53" s="247"/>
      <c r="APA53" s="247"/>
      <c r="APB53" s="247"/>
      <c r="APC53" s="247"/>
      <c r="APD53" s="247"/>
      <c r="APE53" s="247"/>
      <c r="APF53" s="247"/>
      <c r="APG53" s="247"/>
      <c r="APH53" s="247"/>
      <c r="API53" s="247"/>
      <c r="APJ53" s="247"/>
      <c r="APK53" s="247"/>
      <c r="APL53" s="247"/>
      <c r="APM53" s="247"/>
      <c r="APN53" s="247"/>
      <c r="APO53" s="247"/>
      <c r="APP53" s="247"/>
      <c r="APQ53" s="247"/>
      <c r="APR53" s="247"/>
      <c r="APS53" s="247"/>
      <c r="APT53" s="247"/>
      <c r="APU53" s="247"/>
      <c r="APV53" s="247"/>
      <c r="APW53" s="247"/>
      <c r="APX53" s="247"/>
    </row>
    <row r="54" spans="1:1116" s="246" customFormat="1" ht="23.25" customHeight="1" thickBot="1">
      <c r="A54" s="617">
        <v>2011</v>
      </c>
      <c r="B54" s="621">
        <v>151.5455</v>
      </c>
      <c r="C54" s="248">
        <v>151.9391</v>
      </c>
      <c r="D54" s="248">
        <v>152.50739999999999</v>
      </c>
      <c r="E54" s="248">
        <v>153.96729999999999</v>
      </c>
      <c r="F54" s="248">
        <v>154.80090000000001</v>
      </c>
      <c r="G54" s="248">
        <v>154.50290000000001</v>
      </c>
      <c r="H54" s="248">
        <v>151.86359999999999</v>
      </c>
      <c r="I54" s="248">
        <v>152.71539999999999</v>
      </c>
      <c r="J54" s="248">
        <v>155.2636</v>
      </c>
      <c r="K54" s="248">
        <v>153.2569</v>
      </c>
      <c r="L54" s="248">
        <v>155.76929999999999</v>
      </c>
      <c r="M54" s="248">
        <v>158.20740000000001</v>
      </c>
      <c r="N54" s="616">
        <v>153.86160833333332</v>
      </c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  <c r="EC54" s="247"/>
      <c r="ED54" s="247"/>
      <c r="EE54" s="247"/>
      <c r="EF54" s="247"/>
      <c r="EG54" s="247"/>
      <c r="EH54" s="247"/>
      <c r="EI54" s="247"/>
      <c r="EJ54" s="247"/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247"/>
      <c r="EW54" s="247"/>
      <c r="EX54" s="247"/>
      <c r="EY54" s="247"/>
      <c r="EZ54" s="247"/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7"/>
      <c r="FL54" s="247"/>
      <c r="FM54" s="247"/>
      <c r="FN54" s="247"/>
      <c r="FO54" s="247"/>
      <c r="FP54" s="247"/>
      <c r="FQ54" s="247"/>
      <c r="FR54" s="247"/>
      <c r="FS54" s="247"/>
      <c r="FT54" s="247"/>
      <c r="FU54" s="247"/>
      <c r="FV54" s="247"/>
      <c r="FW54" s="247"/>
      <c r="FX54" s="247"/>
      <c r="FY54" s="247"/>
      <c r="FZ54" s="247"/>
      <c r="GA54" s="247"/>
      <c r="GB54" s="247"/>
      <c r="GC54" s="247"/>
      <c r="GD54" s="247"/>
      <c r="GE54" s="247"/>
      <c r="GF54" s="247"/>
      <c r="GG54" s="247"/>
      <c r="GH54" s="247"/>
      <c r="GI54" s="247"/>
      <c r="GJ54" s="247"/>
      <c r="GK54" s="247"/>
      <c r="GL54" s="247"/>
      <c r="GM54" s="247"/>
      <c r="GN54" s="247"/>
      <c r="GO54" s="247"/>
      <c r="GP54" s="247"/>
      <c r="GQ54" s="247"/>
      <c r="GR54" s="247"/>
      <c r="GS54" s="247"/>
      <c r="GT54" s="247"/>
      <c r="GU54" s="247"/>
      <c r="GV54" s="247"/>
      <c r="GW54" s="247"/>
      <c r="GX54" s="247"/>
      <c r="GY54" s="247"/>
      <c r="GZ54" s="247"/>
      <c r="HA54" s="247"/>
      <c r="HB54" s="247"/>
      <c r="HC54" s="247"/>
      <c r="HD54" s="247"/>
      <c r="HE54" s="247"/>
      <c r="HF54" s="247"/>
      <c r="HG54" s="247"/>
      <c r="HH54" s="247"/>
      <c r="HI54" s="247"/>
      <c r="HJ54" s="247"/>
      <c r="HK54" s="247"/>
      <c r="HL54" s="247"/>
      <c r="HM54" s="247"/>
      <c r="HN54" s="247"/>
      <c r="HO54" s="247"/>
      <c r="HP54" s="247"/>
      <c r="HQ54" s="247"/>
      <c r="HR54" s="247"/>
      <c r="HS54" s="247"/>
      <c r="HT54" s="247"/>
      <c r="HU54" s="247"/>
      <c r="HV54" s="247"/>
      <c r="HW54" s="247"/>
      <c r="HX54" s="247"/>
      <c r="HY54" s="247"/>
      <c r="HZ54" s="247"/>
      <c r="IA54" s="247"/>
      <c r="IB54" s="247"/>
      <c r="IC54" s="247"/>
      <c r="ID54" s="247"/>
      <c r="IE54" s="247"/>
      <c r="IF54" s="247"/>
      <c r="IG54" s="247"/>
      <c r="IH54" s="247"/>
      <c r="II54" s="247"/>
      <c r="IJ54" s="247"/>
      <c r="IK54" s="247"/>
      <c r="IL54" s="247"/>
      <c r="IM54" s="247"/>
      <c r="IN54" s="247"/>
      <c r="IO54" s="247"/>
      <c r="IP54" s="247"/>
      <c r="IQ54" s="247"/>
      <c r="IR54" s="247"/>
      <c r="IS54" s="247"/>
      <c r="IT54" s="247"/>
      <c r="IU54" s="247"/>
      <c r="IV54" s="247"/>
      <c r="IW54" s="247"/>
      <c r="IX54" s="247"/>
      <c r="IY54" s="247"/>
      <c r="IZ54" s="247"/>
      <c r="JA54" s="247"/>
      <c r="JB54" s="247"/>
      <c r="JC54" s="247"/>
      <c r="JD54" s="247"/>
      <c r="JE54" s="247"/>
      <c r="JF54" s="247"/>
      <c r="JG54" s="247"/>
      <c r="JH54" s="247"/>
      <c r="JI54" s="247"/>
      <c r="JJ54" s="247"/>
      <c r="JK54" s="247"/>
      <c r="JL54" s="247"/>
      <c r="JM54" s="247"/>
      <c r="JN54" s="247"/>
      <c r="JO54" s="247"/>
      <c r="JP54" s="247"/>
      <c r="JQ54" s="247"/>
      <c r="JR54" s="247"/>
      <c r="JS54" s="247"/>
      <c r="JT54" s="247"/>
      <c r="JU54" s="247"/>
      <c r="JV54" s="247"/>
      <c r="JW54" s="247"/>
      <c r="JX54" s="247"/>
      <c r="JY54" s="247"/>
      <c r="JZ54" s="247"/>
      <c r="KA54" s="247"/>
      <c r="KB54" s="247"/>
      <c r="KC54" s="247"/>
      <c r="KD54" s="247"/>
      <c r="KE54" s="247"/>
      <c r="KF54" s="247"/>
      <c r="KG54" s="247"/>
      <c r="KH54" s="247"/>
      <c r="KI54" s="247"/>
      <c r="KJ54" s="247"/>
      <c r="KK54" s="247"/>
      <c r="KL54" s="247"/>
      <c r="KM54" s="247"/>
      <c r="KN54" s="247"/>
      <c r="KO54" s="247"/>
      <c r="KP54" s="247"/>
      <c r="KQ54" s="247"/>
      <c r="KR54" s="247"/>
      <c r="KS54" s="247"/>
      <c r="KT54" s="247"/>
      <c r="KU54" s="247"/>
      <c r="KV54" s="247"/>
      <c r="KW54" s="247"/>
      <c r="KX54" s="247"/>
      <c r="KY54" s="247"/>
      <c r="KZ54" s="247"/>
      <c r="LA54" s="247"/>
      <c r="LB54" s="247"/>
      <c r="LC54" s="247"/>
      <c r="LD54" s="247"/>
      <c r="LE54" s="247"/>
      <c r="LF54" s="247"/>
      <c r="LG54" s="247"/>
      <c r="LH54" s="247"/>
      <c r="LI54" s="247"/>
      <c r="LJ54" s="247"/>
      <c r="LK54" s="247"/>
      <c r="LL54" s="247"/>
      <c r="LM54" s="247"/>
      <c r="LN54" s="247"/>
      <c r="LO54" s="247"/>
      <c r="LP54" s="247"/>
      <c r="LQ54" s="247"/>
      <c r="LR54" s="247"/>
      <c r="LS54" s="247"/>
      <c r="LT54" s="247"/>
      <c r="LU54" s="247"/>
      <c r="LV54" s="247"/>
      <c r="LW54" s="247"/>
      <c r="LX54" s="247"/>
      <c r="LY54" s="247"/>
      <c r="LZ54" s="247"/>
      <c r="MA54" s="247"/>
      <c r="MB54" s="247"/>
      <c r="MC54" s="247"/>
      <c r="MD54" s="247"/>
      <c r="ME54" s="247"/>
      <c r="MF54" s="247"/>
      <c r="MG54" s="247"/>
      <c r="MH54" s="247"/>
      <c r="MI54" s="247"/>
      <c r="MJ54" s="247"/>
      <c r="MK54" s="247"/>
      <c r="ML54" s="247"/>
      <c r="MM54" s="247"/>
      <c r="MN54" s="247"/>
      <c r="MO54" s="247"/>
      <c r="MP54" s="247"/>
      <c r="MQ54" s="247"/>
      <c r="MR54" s="247"/>
      <c r="MS54" s="247"/>
      <c r="MT54" s="247"/>
      <c r="MU54" s="247"/>
      <c r="MV54" s="247"/>
      <c r="MW54" s="247"/>
      <c r="MX54" s="247"/>
      <c r="MY54" s="247"/>
      <c r="MZ54" s="247"/>
      <c r="NA54" s="247"/>
      <c r="NB54" s="247"/>
      <c r="NC54" s="247"/>
      <c r="ND54" s="247"/>
      <c r="NE54" s="247"/>
      <c r="NF54" s="247"/>
      <c r="NG54" s="247"/>
      <c r="NH54" s="247"/>
      <c r="NI54" s="247"/>
      <c r="NJ54" s="247"/>
      <c r="NK54" s="247"/>
      <c r="NL54" s="247"/>
      <c r="NM54" s="247"/>
      <c r="NN54" s="247"/>
      <c r="NO54" s="247"/>
      <c r="NP54" s="247"/>
      <c r="NQ54" s="247"/>
      <c r="NR54" s="247"/>
      <c r="NS54" s="247"/>
      <c r="NT54" s="247"/>
      <c r="NU54" s="247"/>
      <c r="NV54" s="247"/>
      <c r="NW54" s="247"/>
      <c r="NX54" s="247"/>
      <c r="NY54" s="247"/>
      <c r="NZ54" s="247"/>
      <c r="OA54" s="247"/>
      <c r="OB54" s="247"/>
      <c r="OC54" s="247"/>
      <c r="OD54" s="247"/>
      <c r="OE54" s="247"/>
      <c r="OF54" s="247"/>
      <c r="OG54" s="247"/>
      <c r="OH54" s="247"/>
      <c r="OI54" s="247"/>
      <c r="OJ54" s="247"/>
      <c r="OK54" s="247"/>
      <c r="OL54" s="247"/>
      <c r="OM54" s="247"/>
      <c r="ON54" s="247"/>
      <c r="OO54" s="247"/>
      <c r="OP54" s="247"/>
      <c r="OQ54" s="247"/>
      <c r="OR54" s="247"/>
      <c r="OS54" s="247"/>
      <c r="OT54" s="247"/>
      <c r="OU54" s="247"/>
      <c r="OV54" s="247"/>
      <c r="OW54" s="247"/>
      <c r="OX54" s="247"/>
      <c r="OY54" s="247"/>
      <c r="OZ54" s="247"/>
      <c r="PA54" s="247"/>
      <c r="PB54" s="247"/>
      <c r="PC54" s="247"/>
      <c r="PD54" s="247"/>
      <c r="PE54" s="247"/>
      <c r="PF54" s="247"/>
      <c r="PG54" s="247"/>
      <c r="PH54" s="247"/>
      <c r="PI54" s="247"/>
      <c r="PJ54" s="247"/>
      <c r="PK54" s="247"/>
      <c r="PL54" s="247"/>
      <c r="PM54" s="247"/>
      <c r="PN54" s="247"/>
      <c r="PO54" s="247"/>
      <c r="PP54" s="247"/>
      <c r="PQ54" s="247"/>
      <c r="PR54" s="247"/>
      <c r="PS54" s="247"/>
      <c r="PT54" s="247"/>
      <c r="PU54" s="247"/>
      <c r="PV54" s="247"/>
      <c r="PW54" s="247"/>
      <c r="PX54" s="247"/>
      <c r="PY54" s="247"/>
      <c r="PZ54" s="247"/>
      <c r="QA54" s="247"/>
      <c r="QB54" s="247"/>
      <c r="QC54" s="247"/>
      <c r="QD54" s="247"/>
      <c r="QE54" s="247"/>
      <c r="QF54" s="247"/>
      <c r="QG54" s="247"/>
      <c r="QH54" s="247"/>
      <c r="QI54" s="247"/>
      <c r="QJ54" s="247"/>
      <c r="QK54" s="247"/>
      <c r="QL54" s="247"/>
      <c r="QM54" s="247"/>
      <c r="QN54" s="247"/>
      <c r="QO54" s="247"/>
      <c r="QP54" s="247"/>
      <c r="QQ54" s="247"/>
      <c r="QR54" s="247"/>
      <c r="QS54" s="247"/>
      <c r="QT54" s="247"/>
      <c r="QU54" s="247"/>
      <c r="QV54" s="247"/>
      <c r="QW54" s="247"/>
      <c r="QX54" s="247"/>
      <c r="QY54" s="247"/>
      <c r="QZ54" s="247"/>
      <c r="RA54" s="247"/>
      <c r="RB54" s="247"/>
      <c r="RC54" s="247"/>
      <c r="RD54" s="247"/>
      <c r="RE54" s="247"/>
      <c r="RF54" s="247"/>
      <c r="RG54" s="247"/>
      <c r="RH54" s="247"/>
      <c r="RI54" s="247"/>
      <c r="RJ54" s="247"/>
      <c r="RK54" s="247"/>
      <c r="RL54" s="247"/>
      <c r="RM54" s="247"/>
      <c r="RN54" s="247"/>
      <c r="RO54" s="247"/>
      <c r="RP54" s="247"/>
      <c r="RQ54" s="247"/>
      <c r="RR54" s="247"/>
      <c r="RS54" s="247"/>
      <c r="RT54" s="247"/>
      <c r="RU54" s="247"/>
      <c r="RV54" s="247"/>
      <c r="RW54" s="247"/>
      <c r="RX54" s="247"/>
      <c r="RY54" s="247"/>
      <c r="RZ54" s="247"/>
      <c r="SA54" s="247"/>
      <c r="SB54" s="247"/>
      <c r="SC54" s="247"/>
      <c r="SD54" s="247"/>
      <c r="SE54" s="247"/>
      <c r="SF54" s="247"/>
      <c r="SG54" s="247"/>
      <c r="SH54" s="247"/>
      <c r="SI54" s="247"/>
      <c r="SJ54" s="247"/>
      <c r="SK54" s="247"/>
      <c r="SL54" s="247"/>
      <c r="SM54" s="247"/>
      <c r="SN54" s="247"/>
      <c r="SO54" s="247"/>
      <c r="SP54" s="247"/>
      <c r="SQ54" s="247"/>
      <c r="SR54" s="247"/>
      <c r="SS54" s="247"/>
      <c r="ST54" s="247"/>
      <c r="SU54" s="247"/>
      <c r="SV54" s="247"/>
      <c r="SW54" s="247"/>
      <c r="SX54" s="247"/>
      <c r="SY54" s="247"/>
      <c r="SZ54" s="247"/>
      <c r="TA54" s="247"/>
      <c r="TB54" s="247"/>
      <c r="TC54" s="247"/>
      <c r="TD54" s="247"/>
      <c r="TE54" s="247"/>
      <c r="TF54" s="247"/>
      <c r="TG54" s="247"/>
      <c r="TH54" s="247"/>
      <c r="TI54" s="247"/>
      <c r="TJ54" s="247"/>
      <c r="TK54" s="247"/>
      <c r="TL54" s="247"/>
      <c r="TM54" s="247"/>
      <c r="TN54" s="247"/>
      <c r="TO54" s="247"/>
      <c r="TP54" s="247"/>
      <c r="TQ54" s="247"/>
      <c r="TR54" s="247"/>
      <c r="TS54" s="247"/>
      <c r="TT54" s="247"/>
      <c r="TU54" s="247"/>
      <c r="TV54" s="247"/>
      <c r="TW54" s="247"/>
      <c r="TX54" s="247"/>
      <c r="TY54" s="247"/>
      <c r="TZ54" s="247"/>
      <c r="UA54" s="247"/>
      <c r="UB54" s="247"/>
      <c r="UC54" s="247"/>
      <c r="UD54" s="247"/>
      <c r="UE54" s="247"/>
      <c r="UF54" s="247"/>
      <c r="UG54" s="247"/>
      <c r="UH54" s="247"/>
      <c r="UI54" s="247"/>
      <c r="UJ54" s="247"/>
      <c r="UK54" s="247"/>
      <c r="UL54" s="247"/>
      <c r="UM54" s="247"/>
      <c r="UN54" s="247"/>
      <c r="UO54" s="247"/>
      <c r="UP54" s="247"/>
      <c r="UQ54" s="247"/>
      <c r="UR54" s="247"/>
      <c r="US54" s="247"/>
      <c r="UT54" s="247"/>
      <c r="UU54" s="247"/>
      <c r="UV54" s="247"/>
      <c r="UW54" s="247"/>
      <c r="UX54" s="247"/>
      <c r="UY54" s="247"/>
      <c r="UZ54" s="247"/>
      <c r="VA54" s="247"/>
      <c r="VB54" s="247"/>
      <c r="VC54" s="247"/>
      <c r="VD54" s="247"/>
      <c r="VE54" s="247"/>
      <c r="VF54" s="247"/>
      <c r="VG54" s="247"/>
      <c r="VH54" s="247"/>
      <c r="VI54" s="247"/>
      <c r="VJ54" s="247"/>
      <c r="VK54" s="247"/>
      <c r="VL54" s="247"/>
      <c r="VM54" s="247"/>
      <c r="VN54" s="247"/>
      <c r="VO54" s="247"/>
      <c r="VP54" s="247"/>
      <c r="VQ54" s="247"/>
      <c r="VR54" s="247"/>
      <c r="VS54" s="247"/>
      <c r="VT54" s="247"/>
      <c r="VU54" s="247"/>
      <c r="VV54" s="247"/>
      <c r="VW54" s="247"/>
      <c r="VX54" s="247"/>
      <c r="VY54" s="247"/>
      <c r="VZ54" s="247"/>
      <c r="WA54" s="247"/>
      <c r="WB54" s="247"/>
      <c r="WC54" s="247"/>
      <c r="WD54" s="247"/>
      <c r="WE54" s="247"/>
      <c r="WF54" s="247"/>
      <c r="WG54" s="247"/>
      <c r="WH54" s="247"/>
      <c r="WI54" s="247"/>
      <c r="WJ54" s="247"/>
      <c r="WK54" s="247"/>
      <c r="WL54" s="247"/>
      <c r="WM54" s="247"/>
      <c r="WN54" s="247"/>
      <c r="WO54" s="247"/>
      <c r="WP54" s="247"/>
      <c r="WQ54" s="247"/>
      <c r="WR54" s="247"/>
      <c r="WS54" s="247"/>
      <c r="WT54" s="247"/>
      <c r="WU54" s="247"/>
      <c r="WV54" s="247"/>
      <c r="WW54" s="247"/>
      <c r="WX54" s="247"/>
      <c r="WY54" s="247"/>
      <c r="WZ54" s="247"/>
      <c r="XA54" s="247"/>
      <c r="XB54" s="247"/>
      <c r="XC54" s="247"/>
      <c r="XD54" s="247"/>
      <c r="XE54" s="247"/>
      <c r="XF54" s="247"/>
      <c r="XG54" s="247"/>
      <c r="XH54" s="247"/>
      <c r="XI54" s="247"/>
      <c r="XJ54" s="247"/>
      <c r="XK54" s="247"/>
      <c r="XL54" s="247"/>
      <c r="XM54" s="247"/>
      <c r="XN54" s="247"/>
      <c r="XO54" s="247"/>
      <c r="XP54" s="247"/>
      <c r="XQ54" s="247"/>
      <c r="XR54" s="247"/>
      <c r="XS54" s="247"/>
      <c r="XT54" s="247"/>
      <c r="XU54" s="247"/>
      <c r="XV54" s="247"/>
      <c r="XW54" s="247"/>
      <c r="XX54" s="247"/>
      <c r="XY54" s="247"/>
      <c r="XZ54" s="247"/>
      <c r="YA54" s="247"/>
      <c r="YB54" s="247"/>
      <c r="YC54" s="247"/>
      <c r="YD54" s="247"/>
      <c r="YE54" s="247"/>
      <c r="YF54" s="247"/>
      <c r="YG54" s="247"/>
      <c r="YH54" s="247"/>
      <c r="YI54" s="247"/>
      <c r="YJ54" s="247"/>
      <c r="YK54" s="247"/>
      <c r="YL54" s="247"/>
      <c r="YM54" s="247"/>
      <c r="YN54" s="247"/>
      <c r="YO54" s="247"/>
      <c r="YP54" s="247"/>
      <c r="YQ54" s="247"/>
      <c r="YR54" s="247"/>
      <c r="YS54" s="247"/>
      <c r="YT54" s="247"/>
      <c r="YU54" s="247"/>
      <c r="YV54" s="247"/>
      <c r="YW54" s="247"/>
      <c r="YX54" s="247"/>
      <c r="YY54" s="247"/>
      <c r="YZ54" s="247"/>
      <c r="ZA54" s="247"/>
      <c r="ZB54" s="247"/>
      <c r="ZC54" s="247"/>
      <c r="ZD54" s="247"/>
      <c r="ZE54" s="247"/>
      <c r="ZF54" s="247"/>
      <c r="ZG54" s="247"/>
      <c r="ZH54" s="247"/>
      <c r="ZI54" s="247"/>
      <c r="ZJ54" s="247"/>
      <c r="ZK54" s="247"/>
      <c r="ZL54" s="247"/>
      <c r="ZM54" s="247"/>
      <c r="ZN54" s="247"/>
      <c r="ZO54" s="247"/>
      <c r="ZP54" s="247"/>
      <c r="ZQ54" s="247"/>
      <c r="ZR54" s="247"/>
      <c r="ZS54" s="247"/>
      <c r="ZT54" s="247"/>
      <c r="ZU54" s="247"/>
      <c r="ZV54" s="247"/>
      <c r="ZW54" s="247"/>
      <c r="ZX54" s="247"/>
      <c r="ZY54" s="247"/>
      <c r="ZZ54" s="247"/>
      <c r="AAA54" s="247"/>
      <c r="AAB54" s="247"/>
      <c r="AAC54" s="247"/>
      <c r="AAD54" s="247"/>
      <c r="AAE54" s="247"/>
      <c r="AAF54" s="247"/>
      <c r="AAG54" s="247"/>
      <c r="AAH54" s="247"/>
      <c r="AAI54" s="247"/>
      <c r="AAJ54" s="247"/>
      <c r="AAK54" s="247"/>
      <c r="AAL54" s="247"/>
      <c r="AAM54" s="247"/>
      <c r="AAN54" s="247"/>
      <c r="AAO54" s="247"/>
      <c r="AAP54" s="247"/>
      <c r="AAQ54" s="247"/>
      <c r="AAR54" s="247"/>
      <c r="AAS54" s="247"/>
      <c r="AAT54" s="247"/>
      <c r="AAU54" s="247"/>
      <c r="AAV54" s="247"/>
      <c r="AAW54" s="247"/>
      <c r="AAX54" s="247"/>
      <c r="AAY54" s="247"/>
      <c r="AAZ54" s="247"/>
      <c r="ABA54" s="247"/>
      <c r="ABB54" s="247"/>
      <c r="ABC54" s="247"/>
      <c r="ABD54" s="247"/>
      <c r="ABE54" s="247"/>
      <c r="ABF54" s="247"/>
      <c r="ABG54" s="247"/>
      <c r="ABH54" s="247"/>
      <c r="ABI54" s="247"/>
      <c r="ABJ54" s="247"/>
      <c r="ABK54" s="247"/>
      <c r="ABL54" s="247"/>
      <c r="ABM54" s="247"/>
      <c r="ABN54" s="247"/>
      <c r="ABO54" s="247"/>
      <c r="ABP54" s="247"/>
      <c r="ABQ54" s="247"/>
      <c r="ABR54" s="247"/>
      <c r="ABS54" s="247"/>
      <c r="ABT54" s="247"/>
      <c r="ABU54" s="247"/>
      <c r="ABV54" s="247"/>
      <c r="ABW54" s="247"/>
      <c r="ABX54" s="247"/>
      <c r="ABY54" s="247"/>
      <c r="ABZ54" s="247"/>
      <c r="ACA54" s="247"/>
      <c r="ACB54" s="247"/>
      <c r="ACC54" s="247"/>
      <c r="ACD54" s="247"/>
      <c r="ACE54" s="247"/>
      <c r="ACF54" s="247"/>
      <c r="ACG54" s="247"/>
      <c r="ACH54" s="247"/>
      <c r="ACI54" s="247"/>
      <c r="ACJ54" s="247"/>
      <c r="ACK54" s="247"/>
      <c r="ACL54" s="247"/>
      <c r="ACM54" s="247"/>
      <c r="ACN54" s="247"/>
      <c r="ACO54" s="247"/>
      <c r="ACP54" s="247"/>
      <c r="ACQ54" s="247"/>
      <c r="ACR54" s="247"/>
      <c r="ACS54" s="247"/>
      <c r="ACT54" s="247"/>
      <c r="ACU54" s="247"/>
      <c r="ACV54" s="247"/>
      <c r="ACW54" s="247"/>
      <c r="ACX54" s="247"/>
      <c r="ACY54" s="247"/>
      <c r="ACZ54" s="247"/>
      <c r="ADA54" s="247"/>
      <c r="ADB54" s="247"/>
      <c r="ADC54" s="247"/>
      <c r="ADD54" s="247"/>
      <c r="ADE54" s="247"/>
      <c r="ADF54" s="247"/>
      <c r="ADG54" s="247"/>
      <c r="ADH54" s="247"/>
      <c r="ADI54" s="247"/>
      <c r="ADJ54" s="247"/>
      <c r="ADK54" s="247"/>
      <c r="ADL54" s="247"/>
      <c r="ADM54" s="247"/>
      <c r="ADN54" s="247"/>
      <c r="ADO54" s="247"/>
      <c r="ADP54" s="247"/>
      <c r="ADQ54" s="247"/>
      <c r="ADR54" s="247"/>
      <c r="ADS54" s="247"/>
      <c r="ADT54" s="247"/>
      <c r="ADU54" s="247"/>
      <c r="ADV54" s="247"/>
      <c r="ADW54" s="247"/>
      <c r="ADX54" s="247"/>
      <c r="ADY54" s="247"/>
      <c r="ADZ54" s="247"/>
      <c r="AEA54" s="247"/>
      <c r="AEB54" s="247"/>
      <c r="AEC54" s="247"/>
      <c r="AED54" s="247"/>
      <c r="AEE54" s="247"/>
      <c r="AEF54" s="247"/>
      <c r="AEG54" s="247"/>
      <c r="AEH54" s="247"/>
      <c r="AEI54" s="247"/>
      <c r="AEJ54" s="247"/>
      <c r="AEK54" s="247"/>
      <c r="AEL54" s="247"/>
      <c r="AEM54" s="247"/>
      <c r="AEN54" s="247"/>
      <c r="AEO54" s="247"/>
      <c r="AEP54" s="247"/>
      <c r="AEQ54" s="247"/>
      <c r="AER54" s="247"/>
      <c r="AES54" s="247"/>
      <c r="AET54" s="247"/>
      <c r="AEU54" s="247"/>
      <c r="AEV54" s="247"/>
      <c r="AEW54" s="247"/>
      <c r="AEX54" s="247"/>
      <c r="AEY54" s="247"/>
      <c r="AEZ54" s="247"/>
      <c r="AFA54" s="247"/>
      <c r="AFB54" s="247"/>
      <c r="AFC54" s="247"/>
      <c r="AFD54" s="247"/>
      <c r="AFE54" s="247"/>
      <c r="AFF54" s="247"/>
      <c r="AFG54" s="247"/>
      <c r="AFH54" s="247"/>
      <c r="AFI54" s="247"/>
      <c r="AFJ54" s="247"/>
      <c r="AFK54" s="247"/>
      <c r="AFL54" s="247"/>
      <c r="AFM54" s="247"/>
      <c r="AFN54" s="247"/>
      <c r="AFO54" s="247"/>
      <c r="AFP54" s="247"/>
      <c r="AFQ54" s="247"/>
      <c r="AFR54" s="247"/>
      <c r="AFS54" s="247"/>
      <c r="AFT54" s="247"/>
      <c r="AFU54" s="247"/>
      <c r="AFV54" s="247"/>
      <c r="AFW54" s="247"/>
      <c r="AFX54" s="247"/>
      <c r="AFY54" s="247"/>
      <c r="AFZ54" s="247"/>
      <c r="AGA54" s="247"/>
      <c r="AGB54" s="247"/>
      <c r="AGC54" s="247"/>
      <c r="AGD54" s="247"/>
      <c r="AGE54" s="247"/>
      <c r="AGF54" s="247"/>
      <c r="AGG54" s="247"/>
      <c r="AGH54" s="247"/>
      <c r="AGI54" s="247"/>
      <c r="AGJ54" s="247"/>
      <c r="AGK54" s="247"/>
      <c r="AGL54" s="247"/>
      <c r="AGM54" s="247"/>
      <c r="AGN54" s="247"/>
      <c r="AGO54" s="247"/>
      <c r="AGP54" s="247"/>
      <c r="AGQ54" s="247"/>
      <c r="AGR54" s="247"/>
      <c r="AGS54" s="247"/>
      <c r="AGT54" s="247"/>
      <c r="AGU54" s="247"/>
      <c r="AGV54" s="247"/>
      <c r="AGW54" s="247"/>
      <c r="AGX54" s="247"/>
      <c r="AGY54" s="247"/>
      <c r="AGZ54" s="247"/>
      <c r="AHA54" s="247"/>
      <c r="AHB54" s="247"/>
      <c r="AHC54" s="247"/>
      <c r="AHD54" s="247"/>
      <c r="AHE54" s="247"/>
      <c r="AHF54" s="247"/>
      <c r="AHG54" s="247"/>
      <c r="AHH54" s="247"/>
      <c r="AHI54" s="247"/>
      <c r="AHJ54" s="247"/>
      <c r="AHK54" s="247"/>
      <c r="AHL54" s="247"/>
      <c r="AHM54" s="247"/>
      <c r="AHN54" s="247"/>
      <c r="AHO54" s="247"/>
      <c r="AHP54" s="247"/>
      <c r="AHQ54" s="247"/>
      <c r="AHR54" s="247"/>
      <c r="AHS54" s="247"/>
      <c r="AHT54" s="247"/>
      <c r="AHU54" s="247"/>
      <c r="AHV54" s="247"/>
      <c r="AHW54" s="247"/>
      <c r="AHX54" s="247"/>
      <c r="AHY54" s="247"/>
      <c r="AHZ54" s="247"/>
      <c r="AIA54" s="247"/>
      <c r="AIB54" s="247"/>
      <c r="AIC54" s="247"/>
      <c r="AID54" s="247"/>
      <c r="AIE54" s="247"/>
      <c r="AIF54" s="247"/>
      <c r="AIG54" s="247"/>
      <c r="AIH54" s="247"/>
      <c r="AII54" s="247"/>
      <c r="AIJ54" s="247"/>
      <c r="AIK54" s="247"/>
      <c r="AIL54" s="247"/>
      <c r="AIM54" s="247"/>
      <c r="AIN54" s="247"/>
      <c r="AIO54" s="247"/>
      <c r="AIP54" s="247"/>
      <c r="AIQ54" s="247"/>
      <c r="AIR54" s="247"/>
      <c r="AIS54" s="247"/>
      <c r="AIT54" s="247"/>
      <c r="AIU54" s="247"/>
      <c r="AIV54" s="247"/>
      <c r="AIW54" s="247"/>
      <c r="AIX54" s="247"/>
      <c r="AIY54" s="247"/>
      <c r="AIZ54" s="247"/>
      <c r="AJA54" s="247"/>
      <c r="AJB54" s="247"/>
      <c r="AJC54" s="247"/>
      <c r="AJD54" s="247"/>
      <c r="AJE54" s="247"/>
      <c r="AJF54" s="247"/>
      <c r="AJG54" s="247"/>
      <c r="AJH54" s="247"/>
      <c r="AJI54" s="247"/>
      <c r="AJJ54" s="247"/>
      <c r="AJK54" s="247"/>
      <c r="AJL54" s="247"/>
      <c r="AJM54" s="247"/>
      <c r="AJN54" s="247"/>
      <c r="AJO54" s="247"/>
      <c r="AJP54" s="247"/>
      <c r="AJQ54" s="247"/>
      <c r="AJR54" s="247"/>
      <c r="AJS54" s="247"/>
      <c r="AJT54" s="247"/>
      <c r="AJU54" s="247"/>
      <c r="AJV54" s="247"/>
      <c r="AJW54" s="247"/>
      <c r="AJX54" s="247"/>
      <c r="AJY54" s="247"/>
      <c r="AJZ54" s="247"/>
      <c r="AKA54" s="247"/>
      <c r="AKB54" s="247"/>
      <c r="AKC54" s="247"/>
      <c r="AKD54" s="247"/>
      <c r="AKE54" s="247"/>
      <c r="AKF54" s="247"/>
      <c r="AKG54" s="247"/>
      <c r="AKH54" s="247"/>
      <c r="AKI54" s="247"/>
      <c r="AKJ54" s="247"/>
      <c r="AKK54" s="247"/>
      <c r="AKL54" s="247"/>
      <c r="AKM54" s="247"/>
      <c r="AKN54" s="247"/>
      <c r="AKO54" s="247"/>
      <c r="AKP54" s="247"/>
      <c r="AKQ54" s="247"/>
      <c r="AKR54" s="247"/>
      <c r="AKS54" s="247"/>
      <c r="AKT54" s="247"/>
      <c r="AKU54" s="247"/>
      <c r="AKV54" s="247"/>
      <c r="AKW54" s="247"/>
      <c r="AKX54" s="247"/>
      <c r="AKY54" s="247"/>
      <c r="AKZ54" s="247"/>
      <c r="ALA54" s="247"/>
      <c r="ALB54" s="247"/>
      <c r="ALC54" s="247"/>
      <c r="ALD54" s="247"/>
      <c r="ALE54" s="247"/>
      <c r="ALF54" s="247"/>
      <c r="ALG54" s="247"/>
      <c r="ALH54" s="247"/>
      <c r="ALI54" s="247"/>
      <c r="ALJ54" s="247"/>
      <c r="ALK54" s="247"/>
      <c r="ALL54" s="247"/>
      <c r="ALM54" s="247"/>
      <c r="ALN54" s="247"/>
      <c r="ALO54" s="247"/>
      <c r="ALP54" s="247"/>
      <c r="ALQ54" s="247"/>
      <c r="ALR54" s="247"/>
      <c r="ALS54" s="247"/>
      <c r="ALT54" s="247"/>
      <c r="ALU54" s="247"/>
      <c r="ALV54" s="247"/>
      <c r="ALW54" s="247"/>
      <c r="ALX54" s="247"/>
      <c r="ALY54" s="247"/>
      <c r="ALZ54" s="247"/>
      <c r="AMA54" s="247"/>
      <c r="AMB54" s="247"/>
      <c r="AMC54" s="247"/>
      <c r="AMD54" s="247"/>
      <c r="AME54" s="247"/>
      <c r="AMF54" s="247"/>
      <c r="AMG54" s="247"/>
      <c r="AMH54" s="247"/>
      <c r="AMI54" s="247"/>
      <c r="AMJ54" s="247"/>
      <c r="AMK54" s="247"/>
      <c r="AML54" s="247"/>
      <c r="AMM54" s="247"/>
      <c r="AMN54" s="247"/>
      <c r="AMO54" s="247"/>
      <c r="AMP54" s="247"/>
      <c r="AMQ54" s="247"/>
      <c r="AMR54" s="247"/>
      <c r="AMS54" s="247"/>
      <c r="AMT54" s="247"/>
      <c r="AMU54" s="247"/>
      <c r="AMV54" s="247"/>
      <c r="AMW54" s="247"/>
      <c r="AMX54" s="247"/>
      <c r="AMY54" s="247"/>
      <c r="AMZ54" s="247"/>
      <c r="ANA54" s="247"/>
      <c r="ANB54" s="247"/>
      <c r="ANC54" s="247"/>
      <c r="AND54" s="247"/>
      <c r="ANE54" s="247"/>
      <c r="ANF54" s="247"/>
      <c r="ANG54" s="247"/>
      <c r="ANH54" s="247"/>
      <c r="ANI54" s="247"/>
      <c r="ANJ54" s="247"/>
      <c r="ANK54" s="247"/>
      <c r="ANL54" s="247"/>
      <c r="ANM54" s="247"/>
      <c r="ANN54" s="247"/>
      <c r="ANO54" s="247"/>
      <c r="ANP54" s="247"/>
      <c r="ANQ54" s="247"/>
      <c r="ANR54" s="247"/>
      <c r="ANS54" s="247"/>
      <c r="ANT54" s="247"/>
      <c r="ANU54" s="247"/>
      <c r="ANV54" s="247"/>
      <c r="ANW54" s="247"/>
      <c r="ANX54" s="247"/>
      <c r="ANY54" s="247"/>
      <c r="ANZ54" s="247"/>
      <c r="AOA54" s="247"/>
      <c r="AOB54" s="247"/>
      <c r="AOC54" s="247"/>
      <c r="AOD54" s="247"/>
      <c r="AOE54" s="247"/>
      <c r="AOF54" s="247"/>
      <c r="AOG54" s="247"/>
      <c r="AOH54" s="247"/>
      <c r="AOI54" s="247"/>
      <c r="AOJ54" s="247"/>
      <c r="AOK54" s="247"/>
      <c r="AOL54" s="247"/>
      <c r="AOM54" s="247"/>
      <c r="AON54" s="247"/>
      <c r="AOO54" s="247"/>
      <c r="AOP54" s="247"/>
      <c r="AOQ54" s="247"/>
      <c r="AOR54" s="247"/>
      <c r="AOS54" s="247"/>
      <c r="AOT54" s="247"/>
      <c r="AOU54" s="247"/>
      <c r="AOV54" s="247"/>
      <c r="AOW54" s="247"/>
      <c r="AOX54" s="247"/>
      <c r="AOY54" s="247"/>
      <c r="AOZ54" s="247"/>
      <c r="APA54" s="247"/>
      <c r="APB54" s="247"/>
      <c r="APC54" s="247"/>
      <c r="APD54" s="247"/>
      <c r="APE54" s="247"/>
      <c r="APF54" s="247"/>
      <c r="APG54" s="247"/>
      <c r="APH54" s="247"/>
      <c r="API54" s="247"/>
      <c r="APJ54" s="247"/>
      <c r="APK54" s="247"/>
      <c r="APL54" s="247"/>
      <c r="APM54" s="247"/>
      <c r="APN54" s="247"/>
      <c r="APO54" s="247"/>
      <c r="APP54" s="247"/>
      <c r="APQ54" s="247"/>
      <c r="APR54" s="247"/>
      <c r="APS54" s="247"/>
      <c r="APT54" s="247"/>
      <c r="APU54" s="247"/>
      <c r="APV54" s="247"/>
      <c r="APW54" s="247"/>
      <c r="APX54" s="247"/>
    </row>
    <row r="55" spans="1:1116" s="249" customFormat="1" ht="23.25">
      <c r="A55" s="585" t="s">
        <v>2</v>
      </c>
      <c r="B55" s="585"/>
      <c r="C55" s="585"/>
      <c r="D55" s="585"/>
      <c r="E55" s="585"/>
      <c r="F55" s="600"/>
      <c r="H55" s="250"/>
      <c r="I55" s="251"/>
      <c r="J55" s="251"/>
      <c r="N55" s="252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253"/>
      <c r="FG55" s="253"/>
      <c r="FH55" s="253"/>
      <c r="FI55" s="253"/>
      <c r="FJ55" s="253"/>
      <c r="FK55" s="253"/>
      <c r="FL55" s="253"/>
      <c r="FM55" s="253"/>
      <c r="FN55" s="253"/>
      <c r="FO55" s="253"/>
      <c r="FP55" s="253"/>
      <c r="FQ55" s="253"/>
      <c r="FR55" s="253"/>
      <c r="FS55" s="253"/>
      <c r="FT55" s="253"/>
      <c r="FU55" s="253"/>
      <c r="FV55" s="253"/>
      <c r="FW55" s="253"/>
      <c r="FX55" s="253"/>
      <c r="FY55" s="253"/>
      <c r="FZ55" s="253"/>
      <c r="GA55" s="253"/>
      <c r="GB55" s="253"/>
      <c r="GC55" s="253"/>
      <c r="GD55" s="253"/>
      <c r="GE55" s="253"/>
      <c r="GF55" s="253"/>
      <c r="GG55" s="253"/>
      <c r="GH55" s="253"/>
      <c r="GI55" s="253"/>
      <c r="GJ55" s="253"/>
      <c r="GK55" s="253"/>
      <c r="GL55" s="253"/>
      <c r="GM55" s="253"/>
      <c r="GN55" s="253"/>
      <c r="GO55" s="253"/>
      <c r="GP55" s="253"/>
      <c r="GQ55" s="253"/>
      <c r="GR55" s="253"/>
      <c r="GS55" s="253"/>
      <c r="GT55" s="253"/>
      <c r="GU55" s="253"/>
      <c r="GV55" s="253"/>
      <c r="GW55" s="253"/>
      <c r="GX55" s="253"/>
      <c r="GY55" s="253"/>
      <c r="GZ55" s="253"/>
      <c r="HA55" s="253"/>
      <c r="HB55" s="253"/>
      <c r="HC55" s="253"/>
      <c r="HD55" s="253"/>
      <c r="HE55" s="253"/>
      <c r="HF55" s="253"/>
      <c r="HG55" s="253"/>
      <c r="HH55" s="253"/>
      <c r="HI55" s="253"/>
      <c r="HJ55" s="253"/>
      <c r="HK55" s="253"/>
      <c r="HL55" s="253"/>
      <c r="HM55" s="253"/>
      <c r="HN55" s="253"/>
      <c r="HO55" s="253"/>
      <c r="HP55" s="253"/>
      <c r="HQ55" s="253"/>
      <c r="HR55" s="253"/>
      <c r="HS55" s="253"/>
      <c r="HT55" s="253"/>
      <c r="HU55" s="253"/>
      <c r="HV55" s="253"/>
      <c r="HW55" s="253"/>
      <c r="HX55" s="253"/>
      <c r="HY55" s="253"/>
      <c r="HZ55" s="253"/>
      <c r="IA55" s="253"/>
      <c r="IB55" s="253"/>
      <c r="IC55" s="253"/>
      <c r="ID55" s="253"/>
      <c r="IE55" s="253"/>
      <c r="IF55" s="253"/>
      <c r="IG55" s="253"/>
      <c r="IH55" s="253"/>
      <c r="II55" s="253"/>
      <c r="IJ55" s="253"/>
      <c r="IK55" s="253"/>
      <c r="IL55" s="253"/>
      <c r="IM55" s="253"/>
      <c r="IN55" s="253"/>
      <c r="IO55" s="253"/>
      <c r="IP55" s="253"/>
      <c r="IQ55" s="253"/>
      <c r="IR55" s="253"/>
      <c r="IS55" s="253"/>
      <c r="IT55" s="253"/>
      <c r="IU55" s="253"/>
      <c r="IV55" s="253"/>
      <c r="IW55" s="253"/>
      <c r="IX55" s="253"/>
      <c r="IY55" s="253"/>
      <c r="IZ55" s="253"/>
      <c r="JA55" s="253"/>
      <c r="JB55" s="253"/>
      <c r="JC55" s="253"/>
      <c r="JD55" s="253"/>
      <c r="JE55" s="253"/>
      <c r="JF55" s="253"/>
      <c r="JG55" s="253"/>
      <c r="JH55" s="253"/>
      <c r="JI55" s="253"/>
      <c r="JJ55" s="253"/>
      <c r="JK55" s="253"/>
      <c r="JL55" s="253"/>
      <c r="JM55" s="253"/>
      <c r="JN55" s="253"/>
      <c r="JO55" s="253"/>
      <c r="JP55" s="253"/>
      <c r="JQ55" s="253"/>
      <c r="JR55" s="253"/>
      <c r="JS55" s="253"/>
      <c r="JT55" s="253"/>
      <c r="JU55" s="253"/>
      <c r="JV55" s="253"/>
      <c r="JW55" s="253"/>
      <c r="JX55" s="253"/>
      <c r="JY55" s="253"/>
      <c r="JZ55" s="253"/>
      <c r="KA55" s="253"/>
      <c r="KB55" s="253"/>
      <c r="KC55" s="253"/>
      <c r="KD55" s="253"/>
      <c r="KE55" s="253"/>
      <c r="KF55" s="253"/>
      <c r="KG55" s="253"/>
      <c r="KH55" s="253"/>
      <c r="KI55" s="253"/>
      <c r="KJ55" s="253"/>
      <c r="KK55" s="253"/>
      <c r="KL55" s="253"/>
      <c r="KM55" s="253"/>
      <c r="KN55" s="253"/>
      <c r="KO55" s="253"/>
      <c r="KP55" s="253"/>
      <c r="KQ55" s="253"/>
      <c r="KR55" s="253"/>
      <c r="KS55" s="253"/>
      <c r="KT55" s="253"/>
      <c r="KU55" s="253"/>
      <c r="KV55" s="253"/>
      <c r="KW55" s="253"/>
      <c r="KX55" s="253"/>
      <c r="KY55" s="253"/>
      <c r="KZ55" s="253"/>
      <c r="LA55" s="253"/>
      <c r="LB55" s="253"/>
      <c r="LC55" s="253"/>
      <c r="LD55" s="253"/>
      <c r="LE55" s="253"/>
      <c r="LF55" s="253"/>
      <c r="LG55" s="253"/>
      <c r="LH55" s="253"/>
      <c r="LI55" s="253"/>
      <c r="LJ55" s="253"/>
      <c r="LK55" s="253"/>
      <c r="LL55" s="253"/>
      <c r="LM55" s="253"/>
      <c r="LN55" s="253"/>
      <c r="LO55" s="253"/>
      <c r="LP55" s="253"/>
      <c r="LQ55" s="253"/>
      <c r="LR55" s="253"/>
      <c r="LS55" s="253"/>
      <c r="LT55" s="253"/>
      <c r="LU55" s="253"/>
      <c r="LV55" s="253"/>
      <c r="LW55" s="253"/>
      <c r="LX55" s="253"/>
      <c r="LY55" s="253"/>
      <c r="LZ55" s="253"/>
      <c r="MA55" s="253"/>
      <c r="MB55" s="253"/>
      <c r="MC55" s="253"/>
      <c r="MD55" s="253"/>
      <c r="ME55" s="253"/>
      <c r="MF55" s="253"/>
      <c r="MG55" s="253"/>
      <c r="MH55" s="253"/>
      <c r="MI55" s="253"/>
      <c r="MJ55" s="253"/>
      <c r="MK55" s="253"/>
      <c r="ML55" s="253"/>
      <c r="MM55" s="253"/>
      <c r="MN55" s="253"/>
      <c r="MO55" s="253"/>
      <c r="MP55" s="253"/>
      <c r="MQ55" s="253"/>
      <c r="MR55" s="253"/>
      <c r="MS55" s="253"/>
      <c r="MT55" s="253"/>
      <c r="MU55" s="253"/>
      <c r="MV55" s="253"/>
      <c r="MW55" s="253"/>
      <c r="MX55" s="253"/>
      <c r="MY55" s="253"/>
      <c r="MZ55" s="253"/>
      <c r="NA55" s="253"/>
      <c r="NB55" s="253"/>
      <c r="NC55" s="253"/>
      <c r="ND55" s="253"/>
      <c r="NE55" s="253"/>
      <c r="NF55" s="253"/>
      <c r="NG55" s="253"/>
      <c r="NH55" s="253"/>
      <c r="NI55" s="253"/>
      <c r="NJ55" s="253"/>
      <c r="NK55" s="253"/>
      <c r="NL55" s="253"/>
      <c r="NM55" s="253"/>
      <c r="NN55" s="253"/>
      <c r="NO55" s="253"/>
      <c r="NP55" s="253"/>
      <c r="NQ55" s="253"/>
      <c r="NR55" s="253"/>
      <c r="NS55" s="253"/>
      <c r="NT55" s="253"/>
      <c r="NU55" s="253"/>
      <c r="NV55" s="253"/>
      <c r="NW55" s="253"/>
      <c r="NX55" s="253"/>
      <c r="NY55" s="253"/>
      <c r="NZ55" s="253"/>
      <c r="OA55" s="253"/>
      <c r="OB55" s="253"/>
      <c r="OC55" s="253"/>
      <c r="OD55" s="253"/>
      <c r="OE55" s="253"/>
      <c r="OF55" s="253"/>
      <c r="OG55" s="253"/>
      <c r="OH55" s="253"/>
      <c r="OI55" s="253"/>
      <c r="OJ55" s="253"/>
      <c r="OK55" s="253"/>
      <c r="OL55" s="253"/>
      <c r="OM55" s="253"/>
      <c r="ON55" s="253"/>
      <c r="OO55" s="253"/>
      <c r="OP55" s="253"/>
      <c r="OQ55" s="253"/>
      <c r="OR55" s="253"/>
      <c r="OS55" s="253"/>
      <c r="OT55" s="253"/>
      <c r="OU55" s="253"/>
      <c r="OV55" s="253"/>
      <c r="OW55" s="253"/>
      <c r="OX55" s="253"/>
      <c r="OY55" s="253"/>
      <c r="OZ55" s="253"/>
      <c r="PA55" s="253"/>
      <c r="PB55" s="253"/>
      <c r="PC55" s="253"/>
      <c r="PD55" s="253"/>
      <c r="PE55" s="253"/>
      <c r="PF55" s="253"/>
      <c r="PG55" s="253"/>
      <c r="PH55" s="253"/>
      <c r="PI55" s="253"/>
      <c r="PJ55" s="253"/>
      <c r="PK55" s="253"/>
      <c r="PL55" s="253"/>
      <c r="PM55" s="253"/>
      <c r="PN55" s="253"/>
      <c r="PO55" s="253"/>
      <c r="PP55" s="253"/>
      <c r="PQ55" s="253"/>
      <c r="PR55" s="253"/>
      <c r="PS55" s="253"/>
      <c r="PT55" s="253"/>
      <c r="PU55" s="253"/>
      <c r="PV55" s="253"/>
      <c r="PW55" s="253"/>
      <c r="PX55" s="253"/>
      <c r="PY55" s="253"/>
      <c r="PZ55" s="253"/>
      <c r="QA55" s="253"/>
      <c r="QB55" s="253"/>
      <c r="QC55" s="253"/>
      <c r="QD55" s="253"/>
      <c r="QE55" s="253"/>
      <c r="QF55" s="253"/>
      <c r="QG55" s="253"/>
      <c r="QH55" s="253"/>
      <c r="QI55" s="253"/>
      <c r="QJ55" s="253"/>
      <c r="QK55" s="253"/>
      <c r="QL55" s="253"/>
      <c r="QM55" s="253"/>
      <c r="QN55" s="253"/>
      <c r="QO55" s="253"/>
      <c r="QP55" s="253"/>
      <c r="QQ55" s="253"/>
      <c r="QR55" s="253"/>
      <c r="QS55" s="253"/>
      <c r="QT55" s="253"/>
      <c r="QU55" s="253"/>
      <c r="QV55" s="253"/>
      <c r="QW55" s="253"/>
      <c r="QX55" s="253"/>
      <c r="QY55" s="253"/>
      <c r="QZ55" s="253"/>
      <c r="RA55" s="253"/>
      <c r="RB55" s="253"/>
      <c r="RC55" s="253"/>
      <c r="RD55" s="253"/>
      <c r="RE55" s="253"/>
      <c r="RF55" s="253"/>
      <c r="RG55" s="253"/>
      <c r="RH55" s="253"/>
      <c r="RI55" s="253"/>
      <c r="RJ55" s="253"/>
      <c r="RK55" s="253"/>
      <c r="RL55" s="253"/>
      <c r="RM55" s="253"/>
      <c r="RN55" s="253"/>
      <c r="RO55" s="253"/>
      <c r="RP55" s="253"/>
      <c r="RQ55" s="253"/>
      <c r="RR55" s="253"/>
      <c r="RS55" s="253"/>
      <c r="RT55" s="253"/>
      <c r="RU55" s="253"/>
      <c r="RV55" s="253"/>
      <c r="RW55" s="253"/>
      <c r="RX55" s="253"/>
      <c r="RY55" s="253"/>
      <c r="RZ55" s="253"/>
      <c r="SA55" s="253"/>
      <c r="SB55" s="253"/>
      <c r="SC55" s="253"/>
      <c r="SD55" s="253"/>
      <c r="SE55" s="253"/>
      <c r="SF55" s="253"/>
      <c r="SG55" s="253"/>
      <c r="SH55" s="253"/>
      <c r="SI55" s="253"/>
      <c r="SJ55" s="253"/>
      <c r="SK55" s="253"/>
      <c r="SL55" s="253"/>
      <c r="SM55" s="253"/>
      <c r="SN55" s="253"/>
      <c r="SO55" s="253"/>
      <c r="SP55" s="253"/>
      <c r="SQ55" s="253"/>
      <c r="SR55" s="253"/>
      <c r="SS55" s="253"/>
      <c r="ST55" s="253"/>
      <c r="SU55" s="253"/>
      <c r="SV55" s="253"/>
      <c r="SW55" s="253"/>
      <c r="SX55" s="253"/>
      <c r="SY55" s="253"/>
      <c r="SZ55" s="253"/>
      <c r="TA55" s="253"/>
      <c r="TB55" s="253"/>
      <c r="TC55" s="253"/>
      <c r="TD55" s="253"/>
      <c r="TE55" s="253"/>
      <c r="TF55" s="253"/>
      <c r="TG55" s="253"/>
      <c r="TH55" s="253"/>
      <c r="TI55" s="253"/>
      <c r="TJ55" s="253"/>
      <c r="TK55" s="253"/>
      <c r="TL55" s="253"/>
      <c r="TM55" s="253"/>
      <c r="TN55" s="253"/>
      <c r="TO55" s="253"/>
      <c r="TP55" s="253"/>
      <c r="TQ55" s="253"/>
      <c r="TR55" s="253"/>
      <c r="TS55" s="253"/>
      <c r="TT55" s="253"/>
      <c r="TU55" s="253"/>
      <c r="TV55" s="253"/>
      <c r="TW55" s="253"/>
      <c r="TX55" s="253"/>
      <c r="TY55" s="253"/>
      <c r="TZ55" s="253"/>
      <c r="UA55" s="253"/>
      <c r="UB55" s="253"/>
      <c r="UC55" s="253"/>
      <c r="UD55" s="253"/>
      <c r="UE55" s="253"/>
      <c r="UF55" s="253"/>
      <c r="UG55" s="253"/>
      <c r="UH55" s="253"/>
      <c r="UI55" s="253"/>
      <c r="UJ55" s="253"/>
      <c r="UK55" s="253"/>
      <c r="UL55" s="253"/>
      <c r="UM55" s="253"/>
      <c r="UN55" s="253"/>
      <c r="UO55" s="253"/>
      <c r="UP55" s="253"/>
      <c r="UQ55" s="253"/>
      <c r="UR55" s="253"/>
      <c r="US55" s="253"/>
      <c r="UT55" s="253"/>
      <c r="UU55" s="253"/>
      <c r="UV55" s="253"/>
      <c r="UW55" s="253"/>
      <c r="UX55" s="253"/>
      <c r="UY55" s="253"/>
      <c r="UZ55" s="253"/>
      <c r="VA55" s="253"/>
      <c r="VB55" s="253"/>
      <c r="VC55" s="253"/>
      <c r="VD55" s="253"/>
      <c r="VE55" s="253"/>
      <c r="VF55" s="253"/>
      <c r="VG55" s="253"/>
      <c r="VH55" s="253"/>
      <c r="VI55" s="253"/>
      <c r="VJ55" s="253"/>
      <c r="VK55" s="253"/>
      <c r="VL55" s="253"/>
      <c r="VM55" s="253"/>
      <c r="VN55" s="253"/>
      <c r="VO55" s="253"/>
      <c r="VP55" s="253"/>
      <c r="VQ55" s="253"/>
      <c r="VR55" s="253"/>
      <c r="VS55" s="253"/>
      <c r="VT55" s="253"/>
      <c r="VU55" s="253"/>
      <c r="VV55" s="253"/>
      <c r="VW55" s="253"/>
      <c r="VX55" s="253"/>
      <c r="VY55" s="253"/>
      <c r="VZ55" s="253"/>
      <c r="WA55" s="253"/>
      <c r="WB55" s="253"/>
      <c r="WC55" s="253"/>
      <c r="WD55" s="253"/>
      <c r="WE55" s="253"/>
      <c r="WF55" s="253"/>
      <c r="WG55" s="253"/>
      <c r="WH55" s="253"/>
      <c r="WI55" s="253"/>
      <c r="WJ55" s="253"/>
      <c r="WK55" s="253"/>
      <c r="WL55" s="253"/>
      <c r="WM55" s="253"/>
      <c r="WN55" s="253"/>
      <c r="WO55" s="253"/>
      <c r="WP55" s="253"/>
      <c r="WQ55" s="253"/>
      <c r="WR55" s="253"/>
      <c r="WS55" s="253"/>
      <c r="WT55" s="253"/>
      <c r="WU55" s="253"/>
      <c r="WV55" s="253"/>
      <c r="WW55" s="253"/>
      <c r="WX55" s="253"/>
      <c r="WY55" s="253"/>
      <c r="WZ55" s="253"/>
      <c r="XA55" s="253"/>
      <c r="XB55" s="253"/>
      <c r="XC55" s="253"/>
      <c r="XD55" s="253"/>
      <c r="XE55" s="253"/>
      <c r="XF55" s="253"/>
      <c r="XG55" s="253"/>
      <c r="XH55" s="253"/>
      <c r="XI55" s="253"/>
      <c r="XJ55" s="253"/>
      <c r="XK55" s="253"/>
      <c r="XL55" s="253"/>
      <c r="XM55" s="253"/>
      <c r="XN55" s="253"/>
      <c r="XO55" s="253"/>
      <c r="XP55" s="253"/>
      <c r="XQ55" s="253"/>
      <c r="XR55" s="253"/>
      <c r="XS55" s="253"/>
      <c r="XT55" s="253"/>
      <c r="XU55" s="253"/>
      <c r="XV55" s="253"/>
      <c r="XW55" s="253"/>
      <c r="XX55" s="253"/>
      <c r="XY55" s="253"/>
      <c r="XZ55" s="253"/>
      <c r="YA55" s="253"/>
      <c r="YB55" s="253"/>
      <c r="YC55" s="253"/>
      <c r="YD55" s="253"/>
      <c r="YE55" s="253"/>
      <c r="YF55" s="253"/>
      <c r="YG55" s="253"/>
      <c r="YH55" s="253"/>
      <c r="YI55" s="253"/>
      <c r="YJ55" s="253"/>
      <c r="YK55" s="253"/>
      <c r="YL55" s="253"/>
      <c r="YM55" s="253"/>
      <c r="YN55" s="253"/>
      <c r="YO55" s="253"/>
      <c r="YP55" s="253"/>
      <c r="YQ55" s="253"/>
      <c r="YR55" s="253"/>
      <c r="YS55" s="253"/>
      <c r="YT55" s="253"/>
      <c r="YU55" s="253"/>
      <c r="YV55" s="253"/>
      <c r="YW55" s="253"/>
      <c r="YX55" s="253"/>
      <c r="YY55" s="253"/>
      <c r="YZ55" s="253"/>
      <c r="ZA55" s="253"/>
      <c r="ZB55" s="253"/>
      <c r="ZC55" s="253"/>
      <c r="ZD55" s="253"/>
      <c r="ZE55" s="253"/>
      <c r="ZF55" s="253"/>
      <c r="ZG55" s="253"/>
      <c r="ZH55" s="253"/>
      <c r="ZI55" s="253"/>
      <c r="ZJ55" s="253"/>
      <c r="ZK55" s="253"/>
      <c r="ZL55" s="253"/>
      <c r="ZM55" s="253"/>
      <c r="ZN55" s="253"/>
      <c r="ZO55" s="253"/>
      <c r="ZP55" s="253"/>
      <c r="ZQ55" s="253"/>
      <c r="ZR55" s="253"/>
      <c r="ZS55" s="253"/>
      <c r="ZT55" s="253"/>
      <c r="ZU55" s="253"/>
      <c r="ZV55" s="253"/>
      <c r="ZW55" s="253"/>
      <c r="ZX55" s="253"/>
      <c r="ZY55" s="253"/>
      <c r="ZZ55" s="253"/>
      <c r="AAA55" s="253"/>
      <c r="AAB55" s="253"/>
      <c r="AAC55" s="253"/>
      <c r="AAD55" s="253"/>
      <c r="AAE55" s="253"/>
      <c r="AAF55" s="253"/>
      <c r="AAG55" s="253"/>
      <c r="AAH55" s="253"/>
      <c r="AAI55" s="253"/>
      <c r="AAJ55" s="253"/>
      <c r="AAK55" s="253"/>
      <c r="AAL55" s="253"/>
      <c r="AAM55" s="253"/>
      <c r="AAN55" s="253"/>
      <c r="AAO55" s="253"/>
      <c r="AAP55" s="253"/>
      <c r="AAQ55" s="253"/>
      <c r="AAR55" s="253"/>
      <c r="AAS55" s="253"/>
      <c r="AAT55" s="253"/>
      <c r="AAU55" s="253"/>
      <c r="AAV55" s="253"/>
      <c r="AAW55" s="253"/>
      <c r="AAX55" s="253"/>
      <c r="AAY55" s="253"/>
      <c r="AAZ55" s="253"/>
      <c r="ABA55" s="253"/>
      <c r="ABB55" s="253"/>
      <c r="ABC55" s="253"/>
      <c r="ABD55" s="253"/>
      <c r="ABE55" s="253"/>
      <c r="ABF55" s="253"/>
      <c r="ABG55" s="253"/>
      <c r="ABH55" s="253"/>
      <c r="ABI55" s="253"/>
      <c r="ABJ55" s="253"/>
      <c r="ABK55" s="253"/>
      <c r="ABL55" s="253"/>
      <c r="ABM55" s="253"/>
      <c r="ABN55" s="253"/>
      <c r="ABO55" s="253"/>
      <c r="ABP55" s="253"/>
      <c r="ABQ55" s="253"/>
      <c r="ABR55" s="253"/>
      <c r="ABS55" s="253"/>
      <c r="ABT55" s="253"/>
      <c r="ABU55" s="253"/>
      <c r="ABV55" s="253"/>
      <c r="ABW55" s="253"/>
      <c r="ABX55" s="253"/>
      <c r="ABY55" s="253"/>
      <c r="ABZ55" s="253"/>
      <c r="ACA55" s="253"/>
      <c r="ACB55" s="253"/>
      <c r="ACC55" s="253"/>
      <c r="ACD55" s="253"/>
      <c r="ACE55" s="253"/>
      <c r="ACF55" s="253"/>
      <c r="ACG55" s="253"/>
      <c r="ACH55" s="253"/>
      <c r="ACI55" s="253"/>
      <c r="ACJ55" s="253"/>
      <c r="ACK55" s="253"/>
      <c r="ACL55" s="253"/>
      <c r="ACM55" s="253"/>
      <c r="ACN55" s="253"/>
      <c r="ACO55" s="253"/>
      <c r="ACP55" s="253"/>
      <c r="ACQ55" s="253"/>
      <c r="ACR55" s="253"/>
      <c r="ACS55" s="253"/>
      <c r="ACT55" s="253"/>
      <c r="ACU55" s="253"/>
      <c r="ACV55" s="253"/>
      <c r="ACW55" s="253"/>
      <c r="ACX55" s="253"/>
      <c r="ACY55" s="253"/>
      <c r="ACZ55" s="253"/>
      <c r="ADA55" s="253"/>
      <c r="ADB55" s="253"/>
      <c r="ADC55" s="253"/>
      <c r="ADD55" s="253"/>
      <c r="ADE55" s="253"/>
      <c r="ADF55" s="253"/>
      <c r="ADG55" s="253"/>
      <c r="ADH55" s="253"/>
      <c r="ADI55" s="253"/>
      <c r="ADJ55" s="253"/>
      <c r="ADK55" s="253"/>
      <c r="ADL55" s="253"/>
      <c r="ADM55" s="253"/>
      <c r="ADN55" s="253"/>
      <c r="ADO55" s="253"/>
      <c r="ADP55" s="253"/>
      <c r="ADQ55" s="253"/>
      <c r="ADR55" s="253"/>
      <c r="ADS55" s="253"/>
      <c r="ADT55" s="253"/>
      <c r="ADU55" s="253"/>
      <c r="ADV55" s="253"/>
      <c r="ADW55" s="253"/>
      <c r="ADX55" s="253"/>
      <c r="ADY55" s="253"/>
      <c r="ADZ55" s="253"/>
      <c r="AEA55" s="253"/>
      <c r="AEB55" s="253"/>
      <c r="AEC55" s="253"/>
      <c r="AED55" s="253"/>
      <c r="AEE55" s="253"/>
      <c r="AEF55" s="253"/>
      <c r="AEG55" s="253"/>
      <c r="AEH55" s="253"/>
      <c r="AEI55" s="253"/>
      <c r="AEJ55" s="253"/>
      <c r="AEK55" s="253"/>
      <c r="AEL55" s="253"/>
      <c r="AEM55" s="253"/>
      <c r="AEN55" s="253"/>
      <c r="AEO55" s="253"/>
      <c r="AEP55" s="253"/>
      <c r="AEQ55" s="253"/>
      <c r="AER55" s="253"/>
      <c r="AES55" s="253"/>
      <c r="AET55" s="253"/>
      <c r="AEU55" s="253"/>
      <c r="AEV55" s="253"/>
      <c r="AEW55" s="253"/>
      <c r="AEX55" s="253"/>
      <c r="AEY55" s="253"/>
      <c r="AEZ55" s="253"/>
      <c r="AFA55" s="253"/>
      <c r="AFB55" s="253"/>
      <c r="AFC55" s="253"/>
      <c r="AFD55" s="253"/>
      <c r="AFE55" s="253"/>
      <c r="AFF55" s="253"/>
      <c r="AFG55" s="253"/>
      <c r="AFH55" s="253"/>
      <c r="AFI55" s="253"/>
      <c r="AFJ55" s="253"/>
      <c r="AFK55" s="253"/>
      <c r="AFL55" s="253"/>
      <c r="AFM55" s="253"/>
      <c r="AFN55" s="253"/>
      <c r="AFO55" s="253"/>
      <c r="AFP55" s="253"/>
      <c r="AFQ55" s="253"/>
      <c r="AFR55" s="253"/>
      <c r="AFS55" s="253"/>
      <c r="AFT55" s="253"/>
      <c r="AFU55" s="253"/>
      <c r="AFV55" s="253"/>
      <c r="AFW55" s="253"/>
      <c r="AFX55" s="253"/>
      <c r="AFY55" s="253"/>
      <c r="AFZ55" s="253"/>
      <c r="AGA55" s="253"/>
      <c r="AGB55" s="253"/>
      <c r="AGC55" s="253"/>
      <c r="AGD55" s="253"/>
      <c r="AGE55" s="253"/>
      <c r="AGF55" s="253"/>
      <c r="AGG55" s="253"/>
      <c r="AGH55" s="253"/>
      <c r="AGI55" s="253"/>
      <c r="AGJ55" s="253"/>
      <c r="AGK55" s="253"/>
      <c r="AGL55" s="253"/>
      <c r="AGM55" s="253"/>
      <c r="AGN55" s="253"/>
      <c r="AGO55" s="253"/>
      <c r="AGP55" s="253"/>
      <c r="AGQ55" s="253"/>
      <c r="AGR55" s="253"/>
      <c r="AGS55" s="253"/>
      <c r="AGT55" s="253"/>
      <c r="AGU55" s="253"/>
      <c r="AGV55" s="253"/>
      <c r="AGW55" s="253"/>
      <c r="AGX55" s="253"/>
      <c r="AGY55" s="253"/>
      <c r="AGZ55" s="253"/>
      <c r="AHA55" s="253"/>
      <c r="AHB55" s="253"/>
      <c r="AHC55" s="253"/>
      <c r="AHD55" s="253"/>
      <c r="AHE55" s="253"/>
      <c r="AHF55" s="253"/>
      <c r="AHG55" s="253"/>
      <c r="AHH55" s="253"/>
      <c r="AHI55" s="253"/>
      <c r="AHJ55" s="253"/>
      <c r="AHK55" s="253"/>
      <c r="AHL55" s="253"/>
      <c r="AHM55" s="253"/>
      <c r="AHN55" s="253"/>
      <c r="AHO55" s="253"/>
      <c r="AHP55" s="253"/>
      <c r="AHQ55" s="253"/>
      <c r="AHR55" s="253"/>
      <c r="AHS55" s="253"/>
      <c r="AHT55" s="253"/>
      <c r="AHU55" s="253"/>
      <c r="AHV55" s="253"/>
      <c r="AHW55" s="253"/>
      <c r="AHX55" s="253"/>
      <c r="AHY55" s="253"/>
      <c r="AHZ55" s="253"/>
      <c r="AIA55" s="253"/>
      <c r="AIB55" s="253"/>
      <c r="AIC55" s="253"/>
      <c r="AID55" s="253"/>
      <c r="AIE55" s="253"/>
      <c r="AIF55" s="253"/>
      <c r="AIG55" s="253"/>
      <c r="AIH55" s="253"/>
      <c r="AII55" s="253"/>
      <c r="AIJ55" s="253"/>
      <c r="AIK55" s="253"/>
      <c r="AIL55" s="253"/>
      <c r="AIM55" s="253"/>
      <c r="AIN55" s="253"/>
      <c r="AIO55" s="253"/>
      <c r="AIP55" s="253"/>
      <c r="AIQ55" s="253"/>
      <c r="AIR55" s="253"/>
      <c r="AIS55" s="253"/>
      <c r="AIT55" s="253"/>
      <c r="AIU55" s="253"/>
      <c r="AIV55" s="253"/>
      <c r="AIW55" s="253"/>
      <c r="AIX55" s="253"/>
      <c r="AIY55" s="253"/>
      <c r="AIZ55" s="253"/>
      <c r="AJA55" s="253"/>
      <c r="AJB55" s="253"/>
      <c r="AJC55" s="253"/>
      <c r="AJD55" s="253"/>
      <c r="AJE55" s="253"/>
      <c r="AJF55" s="253"/>
      <c r="AJG55" s="253"/>
      <c r="AJH55" s="253"/>
      <c r="AJI55" s="253"/>
      <c r="AJJ55" s="253"/>
      <c r="AJK55" s="253"/>
      <c r="AJL55" s="253"/>
      <c r="AJM55" s="253"/>
      <c r="AJN55" s="253"/>
      <c r="AJO55" s="253"/>
      <c r="AJP55" s="253"/>
      <c r="AJQ55" s="253"/>
      <c r="AJR55" s="253"/>
      <c r="AJS55" s="253"/>
      <c r="AJT55" s="253"/>
      <c r="AJU55" s="253"/>
      <c r="AJV55" s="253"/>
      <c r="AJW55" s="253"/>
      <c r="AJX55" s="253"/>
      <c r="AJY55" s="253"/>
      <c r="AJZ55" s="253"/>
      <c r="AKA55" s="253"/>
      <c r="AKB55" s="253"/>
      <c r="AKC55" s="253"/>
      <c r="AKD55" s="253"/>
      <c r="AKE55" s="253"/>
      <c r="AKF55" s="253"/>
      <c r="AKG55" s="253"/>
      <c r="AKH55" s="253"/>
      <c r="AKI55" s="253"/>
      <c r="AKJ55" s="253"/>
      <c r="AKK55" s="253"/>
      <c r="AKL55" s="253"/>
      <c r="AKM55" s="253"/>
      <c r="AKN55" s="253"/>
      <c r="AKO55" s="253"/>
      <c r="AKP55" s="253"/>
      <c r="AKQ55" s="253"/>
      <c r="AKR55" s="253"/>
      <c r="AKS55" s="253"/>
      <c r="AKT55" s="253"/>
      <c r="AKU55" s="253"/>
      <c r="AKV55" s="253"/>
      <c r="AKW55" s="253"/>
      <c r="AKX55" s="253"/>
      <c r="AKY55" s="253"/>
      <c r="AKZ55" s="253"/>
      <c r="ALA55" s="253"/>
      <c r="ALB55" s="253"/>
      <c r="ALC55" s="253"/>
      <c r="ALD55" s="253"/>
      <c r="ALE55" s="253"/>
      <c r="ALF55" s="253"/>
      <c r="ALG55" s="253"/>
      <c r="ALH55" s="253"/>
      <c r="ALI55" s="253"/>
      <c r="ALJ55" s="253"/>
      <c r="ALK55" s="253"/>
      <c r="ALL55" s="253"/>
      <c r="ALM55" s="253"/>
      <c r="ALN55" s="253"/>
      <c r="ALO55" s="253"/>
      <c r="ALP55" s="253"/>
      <c r="ALQ55" s="253"/>
      <c r="ALR55" s="253"/>
      <c r="ALS55" s="253"/>
      <c r="ALT55" s="253"/>
      <c r="ALU55" s="253"/>
      <c r="ALV55" s="253"/>
      <c r="ALW55" s="253"/>
      <c r="ALX55" s="253"/>
      <c r="ALY55" s="253"/>
      <c r="ALZ55" s="253"/>
      <c r="AMA55" s="253"/>
      <c r="AMB55" s="253"/>
      <c r="AMC55" s="253"/>
      <c r="AMD55" s="253"/>
      <c r="AME55" s="253"/>
      <c r="AMF55" s="253"/>
      <c r="AMG55" s="253"/>
      <c r="AMH55" s="253"/>
      <c r="AMI55" s="253"/>
      <c r="AMJ55" s="253"/>
      <c r="AMK55" s="253"/>
      <c r="AML55" s="253"/>
      <c r="AMM55" s="253"/>
      <c r="AMN55" s="253"/>
      <c r="AMO55" s="253"/>
      <c r="AMP55" s="253"/>
      <c r="AMQ55" s="253"/>
      <c r="AMR55" s="253"/>
      <c r="AMS55" s="253"/>
      <c r="AMT55" s="253"/>
      <c r="AMU55" s="253"/>
      <c r="AMV55" s="253"/>
      <c r="AMW55" s="253"/>
      <c r="AMX55" s="253"/>
      <c r="AMY55" s="253"/>
      <c r="AMZ55" s="253"/>
      <c r="ANA55" s="253"/>
      <c r="ANB55" s="253"/>
      <c r="ANC55" s="253"/>
      <c r="AND55" s="253"/>
      <c r="ANE55" s="253"/>
      <c r="ANF55" s="253"/>
      <c r="ANG55" s="253"/>
      <c r="ANH55" s="253"/>
      <c r="ANI55" s="253"/>
      <c r="ANJ55" s="253"/>
      <c r="ANK55" s="253"/>
      <c r="ANL55" s="253"/>
      <c r="ANM55" s="253"/>
      <c r="ANN55" s="253"/>
      <c r="ANO55" s="253"/>
      <c r="ANP55" s="253"/>
      <c r="ANQ55" s="253"/>
      <c r="ANR55" s="253"/>
      <c r="ANS55" s="253"/>
      <c r="ANT55" s="253"/>
      <c r="ANU55" s="253"/>
      <c r="ANV55" s="253"/>
      <c r="ANW55" s="253"/>
      <c r="ANX55" s="253"/>
      <c r="ANY55" s="253"/>
      <c r="ANZ55" s="253"/>
      <c r="AOA55" s="253"/>
      <c r="AOB55" s="253"/>
      <c r="AOC55" s="253"/>
      <c r="AOD55" s="253"/>
      <c r="AOE55" s="253"/>
      <c r="AOF55" s="253"/>
      <c r="AOG55" s="253"/>
      <c r="AOH55" s="253"/>
      <c r="AOI55" s="253"/>
      <c r="AOJ55" s="253"/>
      <c r="AOK55" s="253"/>
      <c r="AOL55" s="253"/>
      <c r="AOM55" s="253"/>
      <c r="AON55" s="253"/>
      <c r="AOO55" s="253"/>
      <c r="AOP55" s="253"/>
      <c r="AOQ55" s="253"/>
      <c r="AOR55" s="253"/>
      <c r="AOS55" s="253"/>
      <c r="AOT55" s="253"/>
      <c r="AOU55" s="253"/>
      <c r="AOV55" s="253"/>
      <c r="AOW55" s="253"/>
      <c r="AOX55" s="253"/>
      <c r="AOY55" s="253"/>
      <c r="AOZ55" s="253"/>
      <c r="APA55" s="253"/>
      <c r="APB55" s="253"/>
      <c r="APC55" s="253"/>
      <c r="APD55" s="253"/>
      <c r="APE55" s="253"/>
      <c r="APF55" s="253"/>
      <c r="APG55" s="253"/>
      <c r="APH55" s="253"/>
      <c r="API55" s="253"/>
      <c r="APJ55" s="253"/>
      <c r="APK55" s="253"/>
      <c r="APL55" s="253"/>
      <c r="APM55" s="253"/>
      <c r="APN55" s="253"/>
      <c r="APO55" s="253"/>
      <c r="APP55" s="253"/>
      <c r="APQ55" s="253"/>
      <c r="APR55" s="253"/>
      <c r="APS55" s="253"/>
      <c r="APT55" s="253"/>
      <c r="APU55" s="253"/>
      <c r="APV55" s="253"/>
      <c r="APW55" s="253"/>
      <c r="APX55" s="253"/>
    </row>
    <row r="56" spans="1:1116" s="249" customFormat="1" ht="23.25">
      <c r="A56" s="585" t="s">
        <v>372</v>
      </c>
      <c r="B56" s="585"/>
      <c r="C56" s="585"/>
      <c r="D56" s="585"/>
      <c r="E56" s="585"/>
      <c r="F56" s="600"/>
      <c r="H56" s="254"/>
      <c r="I56" s="255"/>
      <c r="J56" s="256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253"/>
      <c r="FG56" s="253"/>
      <c r="FH56" s="253"/>
      <c r="FI56" s="253"/>
      <c r="FJ56" s="253"/>
      <c r="FK56" s="253"/>
      <c r="FL56" s="253"/>
      <c r="FM56" s="253"/>
      <c r="FN56" s="253"/>
      <c r="FO56" s="253"/>
      <c r="FP56" s="253"/>
      <c r="FQ56" s="253"/>
      <c r="FR56" s="253"/>
      <c r="FS56" s="253"/>
      <c r="FT56" s="253"/>
      <c r="FU56" s="253"/>
      <c r="FV56" s="253"/>
      <c r="FW56" s="253"/>
      <c r="FX56" s="253"/>
      <c r="FY56" s="253"/>
      <c r="FZ56" s="253"/>
      <c r="GA56" s="253"/>
      <c r="GB56" s="253"/>
      <c r="GC56" s="253"/>
      <c r="GD56" s="253"/>
      <c r="GE56" s="253"/>
      <c r="GF56" s="253"/>
      <c r="GG56" s="253"/>
      <c r="GH56" s="253"/>
      <c r="GI56" s="253"/>
      <c r="GJ56" s="253"/>
      <c r="GK56" s="253"/>
      <c r="GL56" s="253"/>
      <c r="GM56" s="253"/>
      <c r="GN56" s="253"/>
      <c r="GO56" s="253"/>
      <c r="GP56" s="253"/>
      <c r="GQ56" s="253"/>
      <c r="GR56" s="253"/>
      <c r="GS56" s="253"/>
      <c r="GT56" s="253"/>
      <c r="GU56" s="253"/>
      <c r="GV56" s="253"/>
      <c r="GW56" s="253"/>
      <c r="GX56" s="253"/>
      <c r="GY56" s="253"/>
      <c r="GZ56" s="253"/>
      <c r="HA56" s="253"/>
      <c r="HB56" s="253"/>
      <c r="HC56" s="253"/>
      <c r="HD56" s="253"/>
      <c r="HE56" s="253"/>
      <c r="HF56" s="253"/>
      <c r="HG56" s="253"/>
      <c r="HH56" s="253"/>
      <c r="HI56" s="253"/>
      <c r="HJ56" s="253"/>
      <c r="HK56" s="253"/>
      <c r="HL56" s="253"/>
      <c r="HM56" s="253"/>
      <c r="HN56" s="253"/>
      <c r="HO56" s="253"/>
      <c r="HP56" s="253"/>
      <c r="HQ56" s="253"/>
      <c r="HR56" s="253"/>
      <c r="HS56" s="253"/>
      <c r="HT56" s="253"/>
      <c r="HU56" s="253"/>
      <c r="HV56" s="253"/>
      <c r="HW56" s="253"/>
      <c r="HX56" s="253"/>
      <c r="HY56" s="253"/>
      <c r="HZ56" s="253"/>
      <c r="IA56" s="253"/>
      <c r="IB56" s="253"/>
      <c r="IC56" s="253"/>
      <c r="ID56" s="253"/>
      <c r="IE56" s="253"/>
      <c r="IF56" s="253"/>
      <c r="IG56" s="253"/>
      <c r="IH56" s="253"/>
      <c r="II56" s="253"/>
      <c r="IJ56" s="253"/>
      <c r="IK56" s="253"/>
      <c r="IL56" s="253"/>
      <c r="IM56" s="253"/>
      <c r="IN56" s="253"/>
      <c r="IO56" s="253"/>
      <c r="IP56" s="253"/>
      <c r="IQ56" s="253"/>
      <c r="IR56" s="253"/>
      <c r="IS56" s="253"/>
      <c r="IT56" s="253"/>
      <c r="IU56" s="253"/>
      <c r="IV56" s="253"/>
      <c r="IW56" s="253"/>
      <c r="IX56" s="253"/>
      <c r="IY56" s="253"/>
      <c r="IZ56" s="253"/>
      <c r="JA56" s="253"/>
      <c r="JB56" s="253"/>
      <c r="JC56" s="253"/>
      <c r="JD56" s="253"/>
      <c r="JE56" s="253"/>
      <c r="JF56" s="253"/>
      <c r="JG56" s="253"/>
      <c r="JH56" s="253"/>
      <c r="JI56" s="253"/>
      <c r="JJ56" s="253"/>
      <c r="JK56" s="253"/>
      <c r="JL56" s="253"/>
      <c r="JM56" s="253"/>
      <c r="JN56" s="253"/>
      <c r="JO56" s="253"/>
      <c r="JP56" s="253"/>
      <c r="JQ56" s="253"/>
      <c r="JR56" s="253"/>
      <c r="JS56" s="253"/>
      <c r="JT56" s="253"/>
      <c r="JU56" s="253"/>
      <c r="JV56" s="253"/>
      <c r="JW56" s="253"/>
      <c r="JX56" s="253"/>
      <c r="JY56" s="253"/>
      <c r="JZ56" s="253"/>
      <c r="KA56" s="253"/>
      <c r="KB56" s="253"/>
      <c r="KC56" s="253"/>
      <c r="KD56" s="253"/>
      <c r="KE56" s="253"/>
      <c r="KF56" s="253"/>
      <c r="KG56" s="253"/>
      <c r="KH56" s="253"/>
      <c r="KI56" s="253"/>
      <c r="KJ56" s="253"/>
      <c r="KK56" s="253"/>
      <c r="KL56" s="253"/>
      <c r="KM56" s="253"/>
      <c r="KN56" s="253"/>
      <c r="KO56" s="253"/>
      <c r="KP56" s="253"/>
      <c r="KQ56" s="253"/>
      <c r="KR56" s="253"/>
      <c r="KS56" s="253"/>
      <c r="KT56" s="253"/>
      <c r="KU56" s="253"/>
      <c r="KV56" s="253"/>
      <c r="KW56" s="253"/>
      <c r="KX56" s="253"/>
      <c r="KY56" s="253"/>
      <c r="KZ56" s="253"/>
      <c r="LA56" s="253"/>
      <c r="LB56" s="253"/>
      <c r="LC56" s="253"/>
      <c r="LD56" s="253"/>
      <c r="LE56" s="253"/>
      <c r="LF56" s="253"/>
      <c r="LG56" s="253"/>
      <c r="LH56" s="253"/>
      <c r="LI56" s="253"/>
      <c r="LJ56" s="253"/>
      <c r="LK56" s="253"/>
      <c r="LL56" s="253"/>
      <c r="LM56" s="253"/>
      <c r="LN56" s="253"/>
      <c r="LO56" s="253"/>
      <c r="LP56" s="253"/>
      <c r="LQ56" s="253"/>
      <c r="LR56" s="253"/>
      <c r="LS56" s="253"/>
      <c r="LT56" s="253"/>
      <c r="LU56" s="253"/>
      <c r="LV56" s="253"/>
      <c r="LW56" s="253"/>
      <c r="LX56" s="253"/>
      <c r="LY56" s="253"/>
      <c r="LZ56" s="253"/>
      <c r="MA56" s="253"/>
      <c r="MB56" s="253"/>
      <c r="MC56" s="253"/>
      <c r="MD56" s="253"/>
      <c r="ME56" s="253"/>
      <c r="MF56" s="253"/>
      <c r="MG56" s="253"/>
      <c r="MH56" s="253"/>
      <c r="MI56" s="253"/>
      <c r="MJ56" s="253"/>
      <c r="MK56" s="253"/>
      <c r="ML56" s="253"/>
      <c r="MM56" s="253"/>
      <c r="MN56" s="253"/>
      <c r="MO56" s="253"/>
      <c r="MP56" s="253"/>
      <c r="MQ56" s="253"/>
      <c r="MR56" s="253"/>
      <c r="MS56" s="253"/>
      <c r="MT56" s="253"/>
      <c r="MU56" s="253"/>
      <c r="MV56" s="253"/>
      <c r="MW56" s="253"/>
      <c r="MX56" s="253"/>
      <c r="MY56" s="253"/>
      <c r="MZ56" s="253"/>
      <c r="NA56" s="253"/>
      <c r="NB56" s="253"/>
      <c r="NC56" s="253"/>
      <c r="ND56" s="253"/>
      <c r="NE56" s="253"/>
      <c r="NF56" s="253"/>
      <c r="NG56" s="253"/>
      <c r="NH56" s="253"/>
      <c r="NI56" s="253"/>
      <c r="NJ56" s="253"/>
      <c r="NK56" s="253"/>
      <c r="NL56" s="253"/>
      <c r="NM56" s="253"/>
      <c r="NN56" s="253"/>
      <c r="NO56" s="253"/>
      <c r="NP56" s="253"/>
      <c r="NQ56" s="253"/>
      <c r="NR56" s="253"/>
      <c r="NS56" s="253"/>
      <c r="NT56" s="253"/>
      <c r="NU56" s="253"/>
      <c r="NV56" s="253"/>
      <c r="NW56" s="253"/>
      <c r="NX56" s="253"/>
      <c r="NY56" s="253"/>
      <c r="NZ56" s="253"/>
      <c r="OA56" s="253"/>
      <c r="OB56" s="253"/>
      <c r="OC56" s="253"/>
      <c r="OD56" s="253"/>
      <c r="OE56" s="253"/>
      <c r="OF56" s="253"/>
      <c r="OG56" s="253"/>
      <c r="OH56" s="253"/>
      <c r="OI56" s="253"/>
      <c r="OJ56" s="253"/>
      <c r="OK56" s="253"/>
      <c r="OL56" s="253"/>
      <c r="OM56" s="253"/>
      <c r="ON56" s="253"/>
      <c r="OO56" s="253"/>
      <c r="OP56" s="253"/>
      <c r="OQ56" s="253"/>
      <c r="OR56" s="253"/>
      <c r="OS56" s="253"/>
      <c r="OT56" s="253"/>
      <c r="OU56" s="253"/>
      <c r="OV56" s="253"/>
      <c r="OW56" s="253"/>
      <c r="OX56" s="253"/>
      <c r="OY56" s="253"/>
      <c r="OZ56" s="253"/>
      <c r="PA56" s="253"/>
      <c r="PB56" s="253"/>
      <c r="PC56" s="253"/>
      <c r="PD56" s="253"/>
      <c r="PE56" s="253"/>
      <c r="PF56" s="253"/>
      <c r="PG56" s="253"/>
      <c r="PH56" s="253"/>
      <c r="PI56" s="253"/>
      <c r="PJ56" s="253"/>
      <c r="PK56" s="253"/>
      <c r="PL56" s="253"/>
      <c r="PM56" s="253"/>
      <c r="PN56" s="253"/>
      <c r="PO56" s="253"/>
      <c r="PP56" s="253"/>
      <c r="PQ56" s="253"/>
      <c r="PR56" s="253"/>
      <c r="PS56" s="253"/>
      <c r="PT56" s="253"/>
      <c r="PU56" s="253"/>
      <c r="PV56" s="253"/>
      <c r="PW56" s="253"/>
      <c r="PX56" s="253"/>
      <c r="PY56" s="253"/>
      <c r="PZ56" s="253"/>
      <c r="QA56" s="253"/>
      <c r="QB56" s="253"/>
      <c r="QC56" s="253"/>
      <c r="QD56" s="253"/>
      <c r="QE56" s="253"/>
      <c r="QF56" s="253"/>
      <c r="QG56" s="253"/>
      <c r="QH56" s="253"/>
      <c r="QI56" s="253"/>
      <c r="QJ56" s="253"/>
      <c r="QK56" s="253"/>
      <c r="QL56" s="253"/>
      <c r="QM56" s="253"/>
      <c r="QN56" s="253"/>
      <c r="QO56" s="253"/>
      <c r="QP56" s="253"/>
      <c r="QQ56" s="253"/>
      <c r="QR56" s="253"/>
      <c r="QS56" s="253"/>
      <c r="QT56" s="253"/>
      <c r="QU56" s="253"/>
      <c r="QV56" s="253"/>
      <c r="QW56" s="253"/>
      <c r="QX56" s="253"/>
      <c r="QY56" s="253"/>
      <c r="QZ56" s="253"/>
      <c r="RA56" s="253"/>
      <c r="RB56" s="253"/>
      <c r="RC56" s="253"/>
      <c r="RD56" s="253"/>
      <c r="RE56" s="253"/>
      <c r="RF56" s="253"/>
      <c r="RG56" s="253"/>
      <c r="RH56" s="253"/>
      <c r="RI56" s="253"/>
      <c r="RJ56" s="253"/>
      <c r="RK56" s="253"/>
      <c r="RL56" s="253"/>
      <c r="RM56" s="253"/>
      <c r="RN56" s="253"/>
      <c r="RO56" s="253"/>
      <c r="RP56" s="253"/>
      <c r="RQ56" s="253"/>
      <c r="RR56" s="253"/>
      <c r="RS56" s="253"/>
      <c r="RT56" s="253"/>
      <c r="RU56" s="253"/>
      <c r="RV56" s="253"/>
      <c r="RW56" s="253"/>
      <c r="RX56" s="253"/>
      <c r="RY56" s="253"/>
      <c r="RZ56" s="253"/>
      <c r="SA56" s="253"/>
      <c r="SB56" s="253"/>
      <c r="SC56" s="253"/>
      <c r="SD56" s="253"/>
      <c r="SE56" s="253"/>
      <c r="SF56" s="253"/>
      <c r="SG56" s="253"/>
      <c r="SH56" s="253"/>
      <c r="SI56" s="253"/>
      <c r="SJ56" s="253"/>
      <c r="SK56" s="253"/>
      <c r="SL56" s="253"/>
      <c r="SM56" s="253"/>
      <c r="SN56" s="253"/>
      <c r="SO56" s="253"/>
      <c r="SP56" s="253"/>
      <c r="SQ56" s="253"/>
      <c r="SR56" s="253"/>
      <c r="SS56" s="253"/>
      <c r="ST56" s="253"/>
      <c r="SU56" s="253"/>
      <c r="SV56" s="253"/>
      <c r="SW56" s="253"/>
      <c r="SX56" s="253"/>
      <c r="SY56" s="253"/>
      <c r="SZ56" s="253"/>
      <c r="TA56" s="253"/>
      <c r="TB56" s="253"/>
      <c r="TC56" s="253"/>
      <c r="TD56" s="253"/>
      <c r="TE56" s="253"/>
      <c r="TF56" s="253"/>
      <c r="TG56" s="253"/>
      <c r="TH56" s="253"/>
      <c r="TI56" s="253"/>
      <c r="TJ56" s="253"/>
      <c r="TK56" s="253"/>
      <c r="TL56" s="253"/>
      <c r="TM56" s="253"/>
      <c r="TN56" s="253"/>
      <c r="TO56" s="253"/>
      <c r="TP56" s="253"/>
      <c r="TQ56" s="253"/>
      <c r="TR56" s="253"/>
      <c r="TS56" s="253"/>
      <c r="TT56" s="253"/>
      <c r="TU56" s="253"/>
      <c r="TV56" s="253"/>
      <c r="TW56" s="253"/>
      <c r="TX56" s="253"/>
      <c r="TY56" s="253"/>
      <c r="TZ56" s="253"/>
      <c r="UA56" s="253"/>
      <c r="UB56" s="253"/>
      <c r="UC56" s="253"/>
      <c r="UD56" s="253"/>
      <c r="UE56" s="253"/>
      <c r="UF56" s="253"/>
      <c r="UG56" s="253"/>
      <c r="UH56" s="253"/>
      <c r="UI56" s="253"/>
      <c r="UJ56" s="253"/>
      <c r="UK56" s="253"/>
      <c r="UL56" s="253"/>
      <c r="UM56" s="253"/>
      <c r="UN56" s="253"/>
      <c r="UO56" s="253"/>
      <c r="UP56" s="253"/>
      <c r="UQ56" s="253"/>
      <c r="UR56" s="253"/>
      <c r="US56" s="253"/>
      <c r="UT56" s="253"/>
      <c r="UU56" s="253"/>
      <c r="UV56" s="253"/>
      <c r="UW56" s="253"/>
      <c r="UX56" s="253"/>
      <c r="UY56" s="253"/>
      <c r="UZ56" s="253"/>
      <c r="VA56" s="253"/>
      <c r="VB56" s="253"/>
      <c r="VC56" s="253"/>
      <c r="VD56" s="253"/>
      <c r="VE56" s="253"/>
      <c r="VF56" s="253"/>
      <c r="VG56" s="253"/>
      <c r="VH56" s="253"/>
      <c r="VI56" s="253"/>
      <c r="VJ56" s="253"/>
      <c r="VK56" s="253"/>
      <c r="VL56" s="253"/>
      <c r="VM56" s="253"/>
      <c r="VN56" s="253"/>
      <c r="VO56" s="253"/>
      <c r="VP56" s="253"/>
      <c r="VQ56" s="253"/>
      <c r="VR56" s="253"/>
      <c r="VS56" s="253"/>
      <c r="VT56" s="253"/>
      <c r="VU56" s="253"/>
      <c r="VV56" s="253"/>
      <c r="VW56" s="253"/>
      <c r="VX56" s="253"/>
      <c r="VY56" s="253"/>
      <c r="VZ56" s="253"/>
      <c r="WA56" s="253"/>
      <c r="WB56" s="253"/>
      <c r="WC56" s="253"/>
      <c r="WD56" s="253"/>
      <c r="WE56" s="253"/>
      <c r="WF56" s="253"/>
      <c r="WG56" s="253"/>
      <c r="WH56" s="253"/>
      <c r="WI56" s="253"/>
      <c r="WJ56" s="253"/>
      <c r="WK56" s="253"/>
      <c r="WL56" s="253"/>
      <c r="WM56" s="253"/>
      <c r="WN56" s="253"/>
      <c r="WO56" s="253"/>
      <c r="WP56" s="253"/>
      <c r="WQ56" s="253"/>
      <c r="WR56" s="253"/>
      <c r="WS56" s="253"/>
      <c r="WT56" s="253"/>
      <c r="WU56" s="253"/>
      <c r="WV56" s="253"/>
      <c r="WW56" s="253"/>
      <c r="WX56" s="253"/>
      <c r="WY56" s="253"/>
      <c r="WZ56" s="253"/>
      <c r="XA56" s="253"/>
      <c r="XB56" s="253"/>
      <c r="XC56" s="253"/>
      <c r="XD56" s="253"/>
      <c r="XE56" s="253"/>
      <c r="XF56" s="253"/>
      <c r="XG56" s="253"/>
      <c r="XH56" s="253"/>
      <c r="XI56" s="253"/>
      <c r="XJ56" s="253"/>
      <c r="XK56" s="253"/>
      <c r="XL56" s="253"/>
      <c r="XM56" s="253"/>
      <c r="XN56" s="253"/>
      <c r="XO56" s="253"/>
      <c r="XP56" s="253"/>
      <c r="XQ56" s="253"/>
      <c r="XR56" s="253"/>
      <c r="XS56" s="253"/>
      <c r="XT56" s="253"/>
      <c r="XU56" s="253"/>
      <c r="XV56" s="253"/>
      <c r="XW56" s="253"/>
      <c r="XX56" s="253"/>
      <c r="XY56" s="253"/>
      <c r="XZ56" s="253"/>
      <c r="YA56" s="253"/>
      <c r="YB56" s="253"/>
      <c r="YC56" s="253"/>
      <c r="YD56" s="253"/>
      <c r="YE56" s="253"/>
      <c r="YF56" s="253"/>
      <c r="YG56" s="253"/>
      <c r="YH56" s="253"/>
      <c r="YI56" s="253"/>
      <c r="YJ56" s="253"/>
      <c r="YK56" s="253"/>
      <c r="YL56" s="253"/>
      <c r="YM56" s="253"/>
      <c r="YN56" s="253"/>
      <c r="YO56" s="253"/>
      <c r="YP56" s="253"/>
      <c r="YQ56" s="253"/>
      <c r="YR56" s="253"/>
      <c r="YS56" s="253"/>
      <c r="YT56" s="253"/>
      <c r="YU56" s="253"/>
      <c r="YV56" s="253"/>
      <c r="YW56" s="253"/>
      <c r="YX56" s="253"/>
      <c r="YY56" s="253"/>
      <c r="YZ56" s="253"/>
      <c r="ZA56" s="253"/>
      <c r="ZB56" s="253"/>
      <c r="ZC56" s="253"/>
      <c r="ZD56" s="253"/>
      <c r="ZE56" s="253"/>
      <c r="ZF56" s="253"/>
      <c r="ZG56" s="253"/>
      <c r="ZH56" s="253"/>
      <c r="ZI56" s="253"/>
      <c r="ZJ56" s="253"/>
      <c r="ZK56" s="253"/>
      <c r="ZL56" s="253"/>
      <c r="ZM56" s="253"/>
      <c r="ZN56" s="253"/>
      <c r="ZO56" s="253"/>
      <c r="ZP56" s="253"/>
      <c r="ZQ56" s="253"/>
      <c r="ZR56" s="253"/>
      <c r="ZS56" s="253"/>
      <c r="ZT56" s="253"/>
      <c r="ZU56" s="253"/>
      <c r="ZV56" s="253"/>
      <c r="ZW56" s="253"/>
      <c r="ZX56" s="253"/>
      <c r="ZY56" s="253"/>
      <c r="ZZ56" s="253"/>
      <c r="AAA56" s="253"/>
      <c r="AAB56" s="253"/>
      <c r="AAC56" s="253"/>
      <c r="AAD56" s="253"/>
      <c r="AAE56" s="253"/>
      <c r="AAF56" s="253"/>
      <c r="AAG56" s="253"/>
      <c r="AAH56" s="253"/>
      <c r="AAI56" s="253"/>
      <c r="AAJ56" s="253"/>
      <c r="AAK56" s="253"/>
      <c r="AAL56" s="253"/>
      <c r="AAM56" s="253"/>
      <c r="AAN56" s="253"/>
      <c r="AAO56" s="253"/>
      <c r="AAP56" s="253"/>
      <c r="AAQ56" s="253"/>
      <c r="AAR56" s="253"/>
      <c r="AAS56" s="253"/>
      <c r="AAT56" s="253"/>
      <c r="AAU56" s="253"/>
      <c r="AAV56" s="253"/>
      <c r="AAW56" s="253"/>
      <c r="AAX56" s="253"/>
      <c r="AAY56" s="253"/>
      <c r="AAZ56" s="253"/>
      <c r="ABA56" s="253"/>
      <c r="ABB56" s="253"/>
      <c r="ABC56" s="253"/>
      <c r="ABD56" s="253"/>
      <c r="ABE56" s="253"/>
      <c r="ABF56" s="253"/>
      <c r="ABG56" s="253"/>
      <c r="ABH56" s="253"/>
      <c r="ABI56" s="253"/>
      <c r="ABJ56" s="253"/>
      <c r="ABK56" s="253"/>
      <c r="ABL56" s="253"/>
      <c r="ABM56" s="253"/>
      <c r="ABN56" s="253"/>
      <c r="ABO56" s="253"/>
      <c r="ABP56" s="253"/>
      <c r="ABQ56" s="253"/>
      <c r="ABR56" s="253"/>
      <c r="ABS56" s="253"/>
      <c r="ABT56" s="253"/>
      <c r="ABU56" s="253"/>
      <c r="ABV56" s="253"/>
      <c r="ABW56" s="253"/>
      <c r="ABX56" s="253"/>
      <c r="ABY56" s="253"/>
      <c r="ABZ56" s="253"/>
      <c r="ACA56" s="253"/>
      <c r="ACB56" s="253"/>
      <c r="ACC56" s="253"/>
      <c r="ACD56" s="253"/>
      <c r="ACE56" s="253"/>
      <c r="ACF56" s="253"/>
      <c r="ACG56" s="253"/>
      <c r="ACH56" s="253"/>
      <c r="ACI56" s="253"/>
      <c r="ACJ56" s="253"/>
      <c r="ACK56" s="253"/>
      <c r="ACL56" s="253"/>
      <c r="ACM56" s="253"/>
      <c r="ACN56" s="253"/>
      <c r="ACO56" s="253"/>
      <c r="ACP56" s="253"/>
      <c r="ACQ56" s="253"/>
      <c r="ACR56" s="253"/>
      <c r="ACS56" s="253"/>
      <c r="ACT56" s="253"/>
      <c r="ACU56" s="253"/>
      <c r="ACV56" s="253"/>
      <c r="ACW56" s="253"/>
      <c r="ACX56" s="253"/>
      <c r="ACY56" s="253"/>
      <c r="ACZ56" s="253"/>
      <c r="ADA56" s="253"/>
      <c r="ADB56" s="253"/>
      <c r="ADC56" s="253"/>
      <c r="ADD56" s="253"/>
      <c r="ADE56" s="253"/>
      <c r="ADF56" s="253"/>
      <c r="ADG56" s="253"/>
      <c r="ADH56" s="253"/>
      <c r="ADI56" s="253"/>
      <c r="ADJ56" s="253"/>
      <c r="ADK56" s="253"/>
      <c r="ADL56" s="253"/>
      <c r="ADM56" s="253"/>
      <c r="ADN56" s="253"/>
      <c r="ADO56" s="253"/>
      <c r="ADP56" s="253"/>
      <c r="ADQ56" s="253"/>
      <c r="ADR56" s="253"/>
      <c r="ADS56" s="253"/>
      <c r="ADT56" s="253"/>
      <c r="ADU56" s="253"/>
      <c r="ADV56" s="253"/>
      <c r="ADW56" s="253"/>
      <c r="ADX56" s="253"/>
      <c r="ADY56" s="253"/>
      <c r="ADZ56" s="253"/>
      <c r="AEA56" s="253"/>
      <c r="AEB56" s="253"/>
      <c r="AEC56" s="253"/>
      <c r="AED56" s="253"/>
      <c r="AEE56" s="253"/>
      <c r="AEF56" s="253"/>
      <c r="AEG56" s="253"/>
      <c r="AEH56" s="253"/>
      <c r="AEI56" s="253"/>
      <c r="AEJ56" s="253"/>
      <c r="AEK56" s="253"/>
      <c r="AEL56" s="253"/>
      <c r="AEM56" s="253"/>
      <c r="AEN56" s="253"/>
      <c r="AEO56" s="253"/>
      <c r="AEP56" s="253"/>
      <c r="AEQ56" s="253"/>
      <c r="AER56" s="253"/>
      <c r="AES56" s="253"/>
      <c r="AET56" s="253"/>
      <c r="AEU56" s="253"/>
      <c r="AEV56" s="253"/>
      <c r="AEW56" s="253"/>
      <c r="AEX56" s="253"/>
      <c r="AEY56" s="253"/>
      <c r="AEZ56" s="253"/>
      <c r="AFA56" s="253"/>
      <c r="AFB56" s="253"/>
      <c r="AFC56" s="253"/>
      <c r="AFD56" s="253"/>
      <c r="AFE56" s="253"/>
      <c r="AFF56" s="253"/>
      <c r="AFG56" s="253"/>
      <c r="AFH56" s="253"/>
      <c r="AFI56" s="253"/>
      <c r="AFJ56" s="253"/>
      <c r="AFK56" s="253"/>
      <c r="AFL56" s="253"/>
      <c r="AFM56" s="253"/>
      <c r="AFN56" s="253"/>
      <c r="AFO56" s="253"/>
      <c r="AFP56" s="253"/>
      <c r="AFQ56" s="253"/>
      <c r="AFR56" s="253"/>
      <c r="AFS56" s="253"/>
      <c r="AFT56" s="253"/>
      <c r="AFU56" s="253"/>
      <c r="AFV56" s="253"/>
      <c r="AFW56" s="253"/>
      <c r="AFX56" s="253"/>
      <c r="AFY56" s="253"/>
      <c r="AFZ56" s="253"/>
      <c r="AGA56" s="253"/>
      <c r="AGB56" s="253"/>
      <c r="AGC56" s="253"/>
      <c r="AGD56" s="253"/>
      <c r="AGE56" s="253"/>
      <c r="AGF56" s="253"/>
      <c r="AGG56" s="253"/>
      <c r="AGH56" s="253"/>
      <c r="AGI56" s="253"/>
      <c r="AGJ56" s="253"/>
      <c r="AGK56" s="253"/>
      <c r="AGL56" s="253"/>
      <c r="AGM56" s="253"/>
      <c r="AGN56" s="253"/>
      <c r="AGO56" s="253"/>
      <c r="AGP56" s="253"/>
      <c r="AGQ56" s="253"/>
      <c r="AGR56" s="253"/>
      <c r="AGS56" s="253"/>
      <c r="AGT56" s="253"/>
      <c r="AGU56" s="253"/>
      <c r="AGV56" s="253"/>
      <c r="AGW56" s="253"/>
      <c r="AGX56" s="253"/>
      <c r="AGY56" s="253"/>
      <c r="AGZ56" s="253"/>
      <c r="AHA56" s="253"/>
      <c r="AHB56" s="253"/>
      <c r="AHC56" s="253"/>
      <c r="AHD56" s="253"/>
      <c r="AHE56" s="253"/>
      <c r="AHF56" s="253"/>
      <c r="AHG56" s="253"/>
      <c r="AHH56" s="253"/>
      <c r="AHI56" s="253"/>
      <c r="AHJ56" s="253"/>
      <c r="AHK56" s="253"/>
      <c r="AHL56" s="253"/>
      <c r="AHM56" s="253"/>
      <c r="AHN56" s="253"/>
      <c r="AHO56" s="253"/>
      <c r="AHP56" s="253"/>
      <c r="AHQ56" s="253"/>
      <c r="AHR56" s="253"/>
      <c r="AHS56" s="253"/>
      <c r="AHT56" s="253"/>
      <c r="AHU56" s="253"/>
      <c r="AHV56" s="253"/>
      <c r="AHW56" s="253"/>
      <c r="AHX56" s="253"/>
      <c r="AHY56" s="253"/>
      <c r="AHZ56" s="253"/>
      <c r="AIA56" s="253"/>
      <c r="AIB56" s="253"/>
      <c r="AIC56" s="253"/>
      <c r="AID56" s="253"/>
      <c r="AIE56" s="253"/>
      <c r="AIF56" s="253"/>
      <c r="AIG56" s="253"/>
      <c r="AIH56" s="253"/>
      <c r="AII56" s="253"/>
      <c r="AIJ56" s="253"/>
      <c r="AIK56" s="253"/>
      <c r="AIL56" s="253"/>
      <c r="AIM56" s="253"/>
      <c r="AIN56" s="253"/>
      <c r="AIO56" s="253"/>
      <c r="AIP56" s="253"/>
      <c r="AIQ56" s="253"/>
      <c r="AIR56" s="253"/>
      <c r="AIS56" s="253"/>
      <c r="AIT56" s="253"/>
      <c r="AIU56" s="253"/>
      <c r="AIV56" s="253"/>
      <c r="AIW56" s="253"/>
      <c r="AIX56" s="253"/>
      <c r="AIY56" s="253"/>
      <c r="AIZ56" s="253"/>
      <c r="AJA56" s="253"/>
      <c r="AJB56" s="253"/>
      <c r="AJC56" s="253"/>
      <c r="AJD56" s="253"/>
      <c r="AJE56" s="253"/>
      <c r="AJF56" s="253"/>
      <c r="AJG56" s="253"/>
      <c r="AJH56" s="253"/>
      <c r="AJI56" s="253"/>
      <c r="AJJ56" s="253"/>
      <c r="AJK56" s="253"/>
      <c r="AJL56" s="253"/>
      <c r="AJM56" s="253"/>
      <c r="AJN56" s="253"/>
      <c r="AJO56" s="253"/>
      <c r="AJP56" s="253"/>
      <c r="AJQ56" s="253"/>
      <c r="AJR56" s="253"/>
      <c r="AJS56" s="253"/>
      <c r="AJT56" s="253"/>
      <c r="AJU56" s="253"/>
      <c r="AJV56" s="253"/>
      <c r="AJW56" s="253"/>
      <c r="AJX56" s="253"/>
      <c r="AJY56" s="253"/>
      <c r="AJZ56" s="253"/>
      <c r="AKA56" s="253"/>
      <c r="AKB56" s="253"/>
      <c r="AKC56" s="253"/>
      <c r="AKD56" s="253"/>
      <c r="AKE56" s="253"/>
      <c r="AKF56" s="253"/>
      <c r="AKG56" s="253"/>
      <c r="AKH56" s="253"/>
      <c r="AKI56" s="253"/>
      <c r="AKJ56" s="253"/>
      <c r="AKK56" s="253"/>
      <c r="AKL56" s="253"/>
      <c r="AKM56" s="253"/>
      <c r="AKN56" s="253"/>
      <c r="AKO56" s="253"/>
      <c r="AKP56" s="253"/>
      <c r="AKQ56" s="253"/>
      <c r="AKR56" s="253"/>
      <c r="AKS56" s="253"/>
      <c r="AKT56" s="253"/>
      <c r="AKU56" s="253"/>
      <c r="AKV56" s="253"/>
      <c r="AKW56" s="253"/>
      <c r="AKX56" s="253"/>
      <c r="AKY56" s="253"/>
      <c r="AKZ56" s="253"/>
      <c r="ALA56" s="253"/>
      <c r="ALB56" s="253"/>
      <c r="ALC56" s="253"/>
      <c r="ALD56" s="253"/>
      <c r="ALE56" s="253"/>
      <c r="ALF56" s="253"/>
      <c r="ALG56" s="253"/>
      <c r="ALH56" s="253"/>
      <c r="ALI56" s="253"/>
      <c r="ALJ56" s="253"/>
      <c r="ALK56" s="253"/>
      <c r="ALL56" s="253"/>
      <c r="ALM56" s="253"/>
      <c r="ALN56" s="253"/>
      <c r="ALO56" s="253"/>
      <c r="ALP56" s="253"/>
      <c r="ALQ56" s="253"/>
      <c r="ALR56" s="253"/>
      <c r="ALS56" s="253"/>
      <c r="ALT56" s="253"/>
      <c r="ALU56" s="253"/>
      <c r="ALV56" s="253"/>
      <c r="ALW56" s="253"/>
      <c r="ALX56" s="253"/>
      <c r="ALY56" s="253"/>
      <c r="ALZ56" s="253"/>
      <c r="AMA56" s="253"/>
      <c r="AMB56" s="253"/>
      <c r="AMC56" s="253"/>
      <c r="AMD56" s="253"/>
      <c r="AME56" s="253"/>
      <c r="AMF56" s="253"/>
      <c r="AMG56" s="253"/>
      <c r="AMH56" s="253"/>
      <c r="AMI56" s="253"/>
      <c r="AMJ56" s="253"/>
      <c r="AMK56" s="253"/>
      <c r="AML56" s="253"/>
      <c r="AMM56" s="253"/>
      <c r="AMN56" s="253"/>
      <c r="AMO56" s="253"/>
      <c r="AMP56" s="253"/>
      <c r="AMQ56" s="253"/>
      <c r="AMR56" s="253"/>
      <c r="AMS56" s="253"/>
      <c r="AMT56" s="253"/>
      <c r="AMU56" s="253"/>
      <c r="AMV56" s="253"/>
      <c r="AMW56" s="253"/>
      <c r="AMX56" s="253"/>
      <c r="AMY56" s="253"/>
      <c r="AMZ56" s="253"/>
      <c r="ANA56" s="253"/>
      <c r="ANB56" s="253"/>
      <c r="ANC56" s="253"/>
      <c r="AND56" s="253"/>
      <c r="ANE56" s="253"/>
      <c r="ANF56" s="253"/>
      <c r="ANG56" s="253"/>
      <c r="ANH56" s="253"/>
      <c r="ANI56" s="253"/>
      <c r="ANJ56" s="253"/>
      <c r="ANK56" s="253"/>
      <c r="ANL56" s="253"/>
      <c r="ANM56" s="253"/>
      <c r="ANN56" s="253"/>
      <c r="ANO56" s="253"/>
      <c r="ANP56" s="253"/>
      <c r="ANQ56" s="253"/>
      <c r="ANR56" s="253"/>
      <c r="ANS56" s="253"/>
      <c r="ANT56" s="253"/>
      <c r="ANU56" s="253"/>
      <c r="ANV56" s="253"/>
      <c r="ANW56" s="253"/>
      <c r="ANX56" s="253"/>
      <c r="ANY56" s="253"/>
      <c r="ANZ56" s="253"/>
      <c r="AOA56" s="253"/>
      <c r="AOB56" s="253"/>
      <c r="AOC56" s="253"/>
      <c r="AOD56" s="253"/>
      <c r="AOE56" s="253"/>
      <c r="AOF56" s="253"/>
      <c r="AOG56" s="253"/>
      <c r="AOH56" s="253"/>
      <c r="AOI56" s="253"/>
      <c r="AOJ56" s="253"/>
      <c r="AOK56" s="253"/>
      <c r="AOL56" s="253"/>
      <c r="AOM56" s="253"/>
      <c r="AON56" s="253"/>
      <c r="AOO56" s="253"/>
      <c r="AOP56" s="253"/>
      <c r="AOQ56" s="253"/>
      <c r="AOR56" s="253"/>
      <c r="AOS56" s="253"/>
      <c r="AOT56" s="253"/>
      <c r="AOU56" s="253"/>
      <c r="AOV56" s="253"/>
      <c r="AOW56" s="253"/>
      <c r="AOX56" s="253"/>
      <c r="AOY56" s="253"/>
      <c r="AOZ56" s="253"/>
      <c r="APA56" s="253"/>
      <c r="APB56" s="253"/>
      <c r="APC56" s="253"/>
      <c r="APD56" s="253"/>
      <c r="APE56" s="253"/>
      <c r="APF56" s="253"/>
      <c r="APG56" s="253"/>
      <c r="APH56" s="253"/>
      <c r="API56" s="253"/>
      <c r="APJ56" s="253"/>
      <c r="APK56" s="253"/>
      <c r="APL56" s="253"/>
      <c r="APM56" s="253"/>
      <c r="APN56" s="253"/>
      <c r="APO56" s="253"/>
      <c r="APP56" s="253"/>
      <c r="APQ56" s="253"/>
      <c r="APR56" s="253"/>
      <c r="APS56" s="253"/>
      <c r="APT56" s="253"/>
      <c r="APU56" s="253"/>
      <c r="APV56" s="253"/>
      <c r="APW56" s="253"/>
      <c r="APX56" s="253"/>
    </row>
    <row r="57" spans="1:1116" s="249" customFormat="1" ht="23.25">
      <c r="A57" s="585" t="s">
        <v>373</v>
      </c>
      <c r="B57" s="585"/>
      <c r="C57" s="585"/>
      <c r="D57" s="585"/>
      <c r="E57" s="585"/>
      <c r="F57" s="600"/>
      <c r="H57" s="254"/>
      <c r="I57" s="255"/>
      <c r="J57" s="256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  <c r="IU57" s="253"/>
      <c r="IV57" s="253"/>
      <c r="IW57" s="253"/>
      <c r="IX57" s="253"/>
      <c r="IY57" s="253"/>
      <c r="IZ57" s="253"/>
      <c r="JA57" s="253"/>
      <c r="JB57" s="253"/>
      <c r="JC57" s="253"/>
      <c r="JD57" s="253"/>
      <c r="JE57" s="253"/>
      <c r="JF57" s="253"/>
      <c r="JG57" s="253"/>
      <c r="JH57" s="253"/>
      <c r="JI57" s="253"/>
      <c r="JJ57" s="253"/>
      <c r="JK57" s="253"/>
      <c r="JL57" s="253"/>
      <c r="JM57" s="253"/>
      <c r="JN57" s="253"/>
      <c r="JO57" s="253"/>
      <c r="JP57" s="253"/>
      <c r="JQ57" s="253"/>
      <c r="JR57" s="253"/>
      <c r="JS57" s="253"/>
      <c r="JT57" s="253"/>
      <c r="JU57" s="253"/>
      <c r="JV57" s="253"/>
      <c r="JW57" s="253"/>
      <c r="JX57" s="253"/>
      <c r="JY57" s="253"/>
      <c r="JZ57" s="253"/>
      <c r="KA57" s="253"/>
      <c r="KB57" s="253"/>
      <c r="KC57" s="253"/>
      <c r="KD57" s="253"/>
      <c r="KE57" s="253"/>
      <c r="KF57" s="253"/>
      <c r="KG57" s="253"/>
      <c r="KH57" s="253"/>
      <c r="KI57" s="253"/>
      <c r="KJ57" s="253"/>
      <c r="KK57" s="253"/>
      <c r="KL57" s="253"/>
      <c r="KM57" s="253"/>
      <c r="KN57" s="253"/>
      <c r="KO57" s="253"/>
      <c r="KP57" s="253"/>
      <c r="KQ57" s="253"/>
      <c r="KR57" s="253"/>
      <c r="KS57" s="253"/>
      <c r="KT57" s="253"/>
      <c r="KU57" s="253"/>
      <c r="KV57" s="253"/>
      <c r="KW57" s="253"/>
      <c r="KX57" s="253"/>
      <c r="KY57" s="253"/>
      <c r="KZ57" s="253"/>
      <c r="LA57" s="253"/>
      <c r="LB57" s="253"/>
      <c r="LC57" s="253"/>
      <c r="LD57" s="253"/>
      <c r="LE57" s="253"/>
      <c r="LF57" s="253"/>
      <c r="LG57" s="253"/>
      <c r="LH57" s="253"/>
      <c r="LI57" s="253"/>
      <c r="LJ57" s="253"/>
      <c r="LK57" s="253"/>
      <c r="LL57" s="253"/>
      <c r="LM57" s="253"/>
      <c r="LN57" s="253"/>
      <c r="LO57" s="253"/>
      <c r="LP57" s="253"/>
      <c r="LQ57" s="253"/>
      <c r="LR57" s="253"/>
      <c r="LS57" s="253"/>
      <c r="LT57" s="253"/>
      <c r="LU57" s="253"/>
      <c r="LV57" s="253"/>
      <c r="LW57" s="253"/>
      <c r="LX57" s="253"/>
      <c r="LY57" s="253"/>
      <c r="LZ57" s="253"/>
      <c r="MA57" s="253"/>
      <c r="MB57" s="253"/>
      <c r="MC57" s="253"/>
      <c r="MD57" s="253"/>
      <c r="ME57" s="253"/>
      <c r="MF57" s="253"/>
      <c r="MG57" s="253"/>
      <c r="MH57" s="253"/>
      <c r="MI57" s="253"/>
      <c r="MJ57" s="253"/>
      <c r="MK57" s="253"/>
      <c r="ML57" s="253"/>
      <c r="MM57" s="253"/>
      <c r="MN57" s="253"/>
      <c r="MO57" s="253"/>
      <c r="MP57" s="253"/>
      <c r="MQ57" s="253"/>
      <c r="MR57" s="253"/>
      <c r="MS57" s="253"/>
      <c r="MT57" s="253"/>
      <c r="MU57" s="253"/>
      <c r="MV57" s="253"/>
      <c r="MW57" s="253"/>
      <c r="MX57" s="253"/>
      <c r="MY57" s="253"/>
      <c r="MZ57" s="253"/>
      <c r="NA57" s="253"/>
      <c r="NB57" s="253"/>
      <c r="NC57" s="253"/>
      <c r="ND57" s="253"/>
      <c r="NE57" s="253"/>
      <c r="NF57" s="253"/>
      <c r="NG57" s="253"/>
      <c r="NH57" s="253"/>
      <c r="NI57" s="253"/>
      <c r="NJ57" s="253"/>
      <c r="NK57" s="253"/>
      <c r="NL57" s="253"/>
      <c r="NM57" s="253"/>
      <c r="NN57" s="253"/>
      <c r="NO57" s="253"/>
      <c r="NP57" s="253"/>
      <c r="NQ57" s="253"/>
      <c r="NR57" s="253"/>
      <c r="NS57" s="253"/>
      <c r="NT57" s="253"/>
      <c r="NU57" s="253"/>
      <c r="NV57" s="253"/>
      <c r="NW57" s="253"/>
      <c r="NX57" s="253"/>
      <c r="NY57" s="253"/>
      <c r="NZ57" s="253"/>
      <c r="OA57" s="253"/>
      <c r="OB57" s="253"/>
      <c r="OC57" s="253"/>
      <c r="OD57" s="253"/>
      <c r="OE57" s="253"/>
      <c r="OF57" s="253"/>
      <c r="OG57" s="253"/>
      <c r="OH57" s="253"/>
      <c r="OI57" s="253"/>
      <c r="OJ57" s="253"/>
      <c r="OK57" s="253"/>
      <c r="OL57" s="253"/>
      <c r="OM57" s="253"/>
      <c r="ON57" s="253"/>
      <c r="OO57" s="253"/>
      <c r="OP57" s="253"/>
      <c r="OQ57" s="253"/>
      <c r="OR57" s="253"/>
      <c r="OS57" s="253"/>
      <c r="OT57" s="253"/>
      <c r="OU57" s="253"/>
      <c r="OV57" s="253"/>
      <c r="OW57" s="253"/>
      <c r="OX57" s="253"/>
      <c r="OY57" s="253"/>
      <c r="OZ57" s="253"/>
      <c r="PA57" s="253"/>
      <c r="PB57" s="253"/>
      <c r="PC57" s="253"/>
      <c r="PD57" s="253"/>
      <c r="PE57" s="253"/>
      <c r="PF57" s="253"/>
      <c r="PG57" s="253"/>
      <c r="PH57" s="253"/>
      <c r="PI57" s="253"/>
      <c r="PJ57" s="253"/>
      <c r="PK57" s="253"/>
      <c r="PL57" s="253"/>
      <c r="PM57" s="253"/>
      <c r="PN57" s="253"/>
      <c r="PO57" s="253"/>
      <c r="PP57" s="253"/>
      <c r="PQ57" s="253"/>
      <c r="PR57" s="253"/>
      <c r="PS57" s="253"/>
      <c r="PT57" s="253"/>
      <c r="PU57" s="253"/>
      <c r="PV57" s="253"/>
      <c r="PW57" s="253"/>
      <c r="PX57" s="253"/>
      <c r="PY57" s="253"/>
      <c r="PZ57" s="253"/>
      <c r="QA57" s="253"/>
      <c r="QB57" s="253"/>
      <c r="QC57" s="253"/>
      <c r="QD57" s="253"/>
      <c r="QE57" s="253"/>
      <c r="QF57" s="253"/>
      <c r="QG57" s="253"/>
      <c r="QH57" s="253"/>
      <c r="QI57" s="253"/>
      <c r="QJ57" s="253"/>
      <c r="QK57" s="253"/>
      <c r="QL57" s="253"/>
      <c r="QM57" s="253"/>
      <c r="QN57" s="253"/>
      <c r="QO57" s="253"/>
      <c r="QP57" s="253"/>
      <c r="QQ57" s="253"/>
      <c r="QR57" s="253"/>
      <c r="QS57" s="253"/>
      <c r="QT57" s="253"/>
      <c r="QU57" s="253"/>
      <c r="QV57" s="253"/>
      <c r="QW57" s="253"/>
      <c r="QX57" s="253"/>
      <c r="QY57" s="253"/>
      <c r="QZ57" s="253"/>
      <c r="RA57" s="253"/>
      <c r="RB57" s="253"/>
      <c r="RC57" s="253"/>
      <c r="RD57" s="253"/>
      <c r="RE57" s="253"/>
      <c r="RF57" s="253"/>
      <c r="RG57" s="253"/>
      <c r="RH57" s="253"/>
      <c r="RI57" s="253"/>
      <c r="RJ57" s="253"/>
      <c r="RK57" s="253"/>
      <c r="RL57" s="253"/>
      <c r="RM57" s="253"/>
      <c r="RN57" s="253"/>
      <c r="RO57" s="253"/>
      <c r="RP57" s="253"/>
      <c r="RQ57" s="253"/>
      <c r="RR57" s="253"/>
      <c r="RS57" s="253"/>
      <c r="RT57" s="253"/>
      <c r="RU57" s="253"/>
      <c r="RV57" s="253"/>
      <c r="RW57" s="253"/>
      <c r="RX57" s="253"/>
      <c r="RY57" s="253"/>
      <c r="RZ57" s="253"/>
      <c r="SA57" s="253"/>
      <c r="SB57" s="253"/>
      <c r="SC57" s="253"/>
      <c r="SD57" s="253"/>
      <c r="SE57" s="253"/>
      <c r="SF57" s="253"/>
      <c r="SG57" s="253"/>
      <c r="SH57" s="253"/>
      <c r="SI57" s="253"/>
      <c r="SJ57" s="253"/>
      <c r="SK57" s="253"/>
      <c r="SL57" s="253"/>
      <c r="SM57" s="253"/>
      <c r="SN57" s="253"/>
      <c r="SO57" s="253"/>
      <c r="SP57" s="253"/>
      <c r="SQ57" s="253"/>
      <c r="SR57" s="253"/>
      <c r="SS57" s="253"/>
      <c r="ST57" s="253"/>
      <c r="SU57" s="253"/>
      <c r="SV57" s="253"/>
      <c r="SW57" s="253"/>
      <c r="SX57" s="253"/>
      <c r="SY57" s="253"/>
      <c r="SZ57" s="253"/>
      <c r="TA57" s="253"/>
      <c r="TB57" s="253"/>
      <c r="TC57" s="253"/>
      <c r="TD57" s="253"/>
      <c r="TE57" s="253"/>
      <c r="TF57" s="253"/>
      <c r="TG57" s="253"/>
      <c r="TH57" s="253"/>
      <c r="TI57" s="253"/>
      <c r="TJ57" s="253"/>
      <c r="TK57" s="253"/>
      <c r="TL57" s="253"/>
      <c r="TM57" s="253"/>
      <c r="TN57" s="253"/>
      <c r="TO57" s="253"/>
      <c r="TP57" s="253"/>
      <c r="TQ57" s="253"/>
      <c r="TR57" s="253"/>
      <c r="TS57" s="253"/>
      <c r="TT57" s="253"/>
      <c r="TU57" s="253"/>
      <c r="TV57" s="253"/>
      <c r="TW57" s="253"/>
      <c r="TX57" s="253"/>
      <c r="TY57" s="253"/>
      <c r="TZ57" s="253"/>
      <c r="UA57" s="253"/>
      <c r="UB57" s="253"/>
      <c r="UC57" s="253"/>
      <c r="UD57" s="253"/>
      <c r="UE57" s="253"/>
      <c r="UF57" s="253"/>
      <c r="UG57" s="253"/>
      <c r="UH57" s="253"/>
      <c r="UI57" s="253"/>
      <c r="UJ57" s="253"/>
      <c r="UK57" s="253"/>
      <c r="UL57" s="253"/>
      <c r="UM57" s="253"/>
      <c r="UN57" s="253"/>
      <c r="UO57" s="253"/>
      <c r="UP57" s="253"/>
      <c r="UQ57" s="253"/>
      <c r="UR57" s="253"/>
      <c r="US57" s="253"/>
      <c r="UT57" s="253"/>
      <c r="UU57" s="253"/>
      <c r="UV57" s="253"/>
      <c r="UW57" s="253"/>
      <c r="UX57" s="253"/>
      <c r="UY57" s="253"/>
      <c r="UZ57" s="253"/>
      <c r="VA57" s="253"/>
      <c r="VB57" s="253"/>
      <c r="VC57" s="253"/>
      <c r="VD57" s="253"/>
      <c r="VE57" s="253"/>
      <c r="VF57" s="253"/>
      <c r="VG57" s="253"/>
      <c r="VH57" s="253"/>
      <c r="VI57" s="253"/>
      <c r="VJ57" s="253"/>
      <c r="VK57" s="253"/>
      <c r="VL57" s="253"/>
      <c r="VM57" s="253"/>
      <c r="VN57" s="253"/>
      <c r="VO57" s="253"/>
      <c r="VP57" s="253"/>
      <c r="VQ57" s="253"/>
      <c r="VR57" s="253"/>
      <c r="VS57" s="253"/>
      <c r="VT57" s="253"/>
      <c r="VU57" s="253"/>
      <c r="VV57" s="253"/>
      <c r="VW57" s="253"/>
      <c r="VX57" s="253"/>
      <c r="VY57" s="253"/>
      <c r="VZ57" s="253"/>
      <c r="WA57" s="253"/>
      <c r="WB57" s="253"/>
      <c r="WC57" s="253"/>
      <c r="WD57" s="253"/>
      <c r="WE57" s="253"/>
      <c r="WF57" s="253"/>
      <c r="WG57" s="253"/>
      <c r="WH57" s="253"/>
      <c r="WI57" s="253"/>
      <c r="WJ57" s="253"/>
      <c r="WK57" s="253"/>
      <c r="WL57" s="253"/>
      <c r="WM57" s="253"/>
      <c r="WN57" s="253"/>
      <c r="WO57" s="253"/>
      <c r="WP57" s="253"/>
      <c r="WQ57" s="253"/>
      <c r="WR57" s="253"/>
      <c r="WS57" s="253"/>
      <c r="WT57" s="253"/>
      <c r="WU57" s="253"/>
      <c r="WV57" s="253"/>
      <c r="WW57" s="253"/>
      <c r="WX57" s="253"/>
      <c r="WY57" s="253"/>
      <c r="WZ57" s="253"/>
      <c r="XA57" s="253"/>
      <c r="XB57" s="253"/>
      <c r="XC57" s="253"/>
      <c r="XD57" s="253"/>
      <c r="XE57" s="253"/>
      <c r="XF57" s="253"/>
      <c r="XG57" s="253"/>
      <c r="XH57" s="253"/>
      <c r="XI57" s="253"/>
      <c r="XJ57" s="253"/>
      <c r="XK57" s="253"/>
      <c r="XL57" s="253"/>
      <c r="XM57" s="253"/>
      <c r="XN57" s="253"/>
      <c r="XO57" s="253"/>
      <c r="XP57" s="253"/>
      <c r="XQ57" s="253"/>
      <c r="XR57" s="253"/>
      <c r="XS57" s="253"/>
      <c r="XT57" s="253"/>
      <c r="XU57" s="253"/>
      <c r="XV57" s="253"/>
      <c r="XW57" s="253"/>
      <c r="XX57" s="253"/>
      <c r="XY57" s="253"/>
      <c r="XZ57" s="253"/>
      <c r="YA57" s="253"/>
      <c r="YB57" s="253"/>
      <c r="YC57" s="253"/>
      <c r="YD57" s="253"/>
      <c r="YE57" s="253"/>
      <c r="YF57" s="253"/>
      <c r="YG57" s="253"/>
      <c r="YH57" s="253"/>
      <c r="YI57" s="253"/>
      <c r="YJ57" s="253"/>
      <c r="YK57" s="253"/>
      <c r="YL57" s="253"/>
      <c r="YM57" s="253"/>
      <c r="YN57" s="253"/>
      <c r="YO57" s="253"/>
      <c r="YP57" s="253"/>
      <c r="YQ57" s="253"/>
      <c r="YR57" s="253"/>
      <c r="YS57" s="253"/>
      <c r="YT57" s="253"/>
      <c r="YU57" s="253"/>
      <c r="YV57" s="253"/>
      <c r="YW57" s="253"/>
      <c r="YX57" s="253"/>
      <c r="YY57" s="253"/>
      <c r="YZ57" s="253"/>
      <c r="ZA57" s="253"/>
      <c r="ZB57" s="253"/>
      <c r="ZC57" s="253"/>
      <c r="ZD57" s="253"/>
      <c r="ZE57" s="253"/>
      <c r="ZF57" s="253"/>
      <c r="ZG57" s="253"/>
      <c r="ZH57" s="253"/>
      <c r="ZI57" s="253"/>
      <c r="ZJ57" s="253"/>
      <c r="ZK57" s="253"/>
      <c r="ZL57" s="253"/>
      <c r="ZM57" s="253"/>
      <c r="ZN57" s="253"/>
      <c r="ZO57" s="253"/>
      <c r="ZP57" s="253"/>
      <c r="ZQ57" s="253"/>
      <c r="ZR57" s="253"/>
      <c r="ZS57" s="253"/>
      <c r="ZT57" s="253"/>
      <c r="ZU57" s="253"/>
      <c r="ZV57" s="253"/>
      <c r="ZW57" s="253"/>
      <c r="ZX57" s="253"/>
      <c r="ZY57" s="253"/>
      <c r="ZZ57" s="253"/>
      <c r="AAA57" s="253"/>
      <c r="AAB57" s="253"/>
      <c r="AAC57" s="253"/>
      <c r="AAD57" s="253"/>
      <c r="AAE57" s="253"/>
      <c r="AAF57" s="253"/>
      <c r="AAG57" s="253"/>
      <c r="AAH57" s="253"/>
      <c r="AAI57" s="253"/>
      <c r="AAJ57" s="253"/>
      <c r="AAK57" s="253"/>
      <c r="AAL57" s="253"/>
      <c r="AAM57" s="253"/>
      <c r="AAN57" s="253"/>
      <c r="AAO57" s="253"/>
      <c r="AAP57" s="253"/>
      <c r="AAQ57" s="253"/>
      <c r="AAR57" s="253"/>
      <c r="AAS57" s="253"/>
      <c r="AAT57" s="253"/>
      <c r="AAU57" s="253"/>
      <c r="AAV57" s="253"/>
      <c r="AAW57" s="253"/>
      <c r="AAX57" s="253"/>
      <c r="AAY57" s="253"/>
      <c r="AAZ57" s="253"/>
      <c r="ABA57" s="253"/>
      <c r="ABB57" s="253"/>
      <c r="ABC57" s="253"/>
      <c r="ABD57" s="253"/>
      <c r="ABE57" s="253"/>
      <c r="ABF57" s="253"/>
      <c r="ABG57" s="253"/>
      <c r="ABH57" s="253"/>
      <c r="ABI57" s="253"/>
      <c r="ABJ57" s="253"/>
      <c r="ABK57" s="253"/>
      <c r="ABL57" s="253"/>
      <c r="ABM57" s="253"/>
      <c r="ABN57" s="253"/>
      <c r="ABO57" s="253"/>
      <c r="ABP57" s="253"/>
      <c r="ABQ57" s="253"/>
      <c r="ABR57" s="253"/>
      <c r="ABS57" s="253"/>
      <c r="ABT57" s="253"/>
      <c r="ABU57" s="253"/>
      <c r="ABV57" s="253"/>
      <c r="ABW57" s="253"/>
      <c r="ABX57" s="253"/>
      <c r="ABY57" s="253"/>
      <c r="ABZ57" s="253"/>
      <c r="ACA57" s="253"/>
      <c r="ACB57" s="253"/>
      <c r="ACC57" s="253"/>
      <c r="ACD57" s="253"/>
      <c r="ACE57" s="253"/>
      <c r="ACF57" s="253"/>
      <c r="ACG57" s="253"/>
      <c r="ACH57" s="253"/>
      <c r="ACI57" s="253"/>
      <c r="ACJ57" s="253"/>
      <c r="ACK57" s="253"/>
      <c r="ACL57" s="253"/>
      <c r="ACM57" s="253"/>
      <c r="ACN57" s="253"/>
      <c r="ACO57" s="253"/>
      <c r="ACP57" s="253"/>
      <c r="ACQ57" s="253"/>
      <c r="ACR57" s="253"/>
      <c r="ACS57" s="253"/>
      <c r="ACT57" s="253"/>
      <c r="ACU57" s="253"/>
      <c r="ACV57" s="253"/>
      <c r="ACW57" s="253"/>
      <c r="ACX57" s="253"/>
      <c r="ACY57" s="253"/>
      <c r="ACZ57" s="253"/>
      <c r="ADA57" s="253"/>
      <c r="ADB57" s="253"/>
      <c r="ADC57" s="253"/>
      <c r="ADD57" s="253"/>
      <c r="ADE57" s="253"/>
      <c r="ADF57" s="253"/>
      <c r="ADG57" s="253"/>
      <c r="ADH57" s="253"/>
      <c r="ADI57" s="253"/>
      <c r="ADJ57" s="253"/>
      <c r="ADK57" s="253"/>
      <c r="ADL57" s="253"/>
      <c r="ADM57" s="253"/>
      <c r="ADN57" s="253"/>
      <c r="ADO57" s="253"/>
      <c r="ADP57" s="253"/>
      <c r="ADQ57" s="253"/>
      <c r="ADR57" s="253"/>
      <c r="ADS57" s="253"/>
      <c r="ADT57" s="253"/>
      <c r="ADU57" s="253"/>
      <c r="ADV57" s="253"/>
      <c r="ADW57" s="253"/>
      <c r="ADX57" s="253"/>
      <c r="ADY57" s="253"/>
      <c r="ADZ57" s="253"/>
      <c r="AEA57" s="253"/>
      <c r="AEB57" s="253"/>
      <c r="AEC57" s="253"/>
      <c r="AED57" s="253"/>
      <c r="AEE57" s="253"/>
      <c r="AEF57" s="253"/>
      <c r="AEG57" s="253"/>
      <c r="AEH57" s="253"/>
      <c r="AEI57" s="253"/>
      <c r="AEJ57" s="253"/>
      <c r="AEK57" s="253"/>
      <c r="AEL57" s="253"/>
      <c r="AEM57" s="253"/>
      <c r="AEN57" s="253"/>
      <c r="AEO57" s="253"/>
      <c r="AEP57" s="253"/>
      <c r="AEQ57" s="253"/>
      <c r="AER57" s="253"/>
      <c r="AES57" s="253"/>
      <c r="AET57" s="253"/>
      <c r="AEU57" s="253"/>
      <c r="AEV57" s="253"/>
      <c r="AEW57" s="253"/>
      <c r="AEX57" s="253"/>
      <c r="AEY57" s="253"/>
      <c r="AEZ57" s="253"/>
      <c r="AFA57" s="253"/>
      <c r="AFB57" s="253"/>
      <c r="AFC57" s="253"/>
      <c r="AFD57" s="253"/>
      <c r="AFE57" s="253"/>
      <c r="AFF57" s="253"/>
      <c r="AFG57" s="253"/>
      <c r="AFH57" s="253"/>
      <c r="AFI57" s="253"/>
      <c r="AFJ57" s="253"/>
      <c r="AFK57" s="253"/>
      <c r="AFL57" s="253"/>
      <c r="AFM57" s="253"/>
      <c r="AFN57" s="253"/>
      <c r="AFO57" s="253"/>
      <c r="AFP57" s="253"/>
      <c r="AFQ57" s="253"/>
      <c r="AFR57" s="253"/>
      <c r="AFS57" s="253"/>
      <c r="AFT57" s="253"/>
      <c r="AFU57" s="253"/>
      <c r="AFV57" s="253"/>
      <c r="AFW57" s="253"/>
      <c r="AFX57" s="253"/>
      <c r="AFY57" s="253"/>
      <c r="AFZ57" s="253"/>
      <c r="AGA57" s="253"/>
      <c r="AGB57" s="253"/>
      <c r="AGC57" s="253"/>
      <c r="AGD57" s="253"/>
      <c r="AGE57" s="253"/>
      <c r="AGF57" s="253"/>
      <c r="AGG57" s="253"/>
      <c r="AGH57" s="253"/>
      <c r="AGI57" s="253"/>
      <c r="AGJ57" s="253"/>
      <c r="AGK57" s="253"/>
      <c r="AGL57" s="253"/>
      <c r="AGM57" s="253"/>
      <c r="AGN57" s="253"/>
      <c r="AGO57" s="253"/>
      <c r="AGP57" s="253"/>
      <c r="AGQ57" s="253"/>
      <c r="AGR57" s="253"/>
      <c r="AGS57" s="253"/>
      <c r="AGT57" s="253"/>
      <c r="AGU57" s="253"/>
      <c r="AGV57" s="253"/>
      <c r="AGW57" s="253"/>
      <c r="AGX57" s="253"/>
      <c r="AGY57" s="253"/>
      <c r="AGZ57" s="253"/>
      <c r="AHA57" s="253"/>
      <c r="AHB57" s="253"/>
      <c r="AHC57" s="253"/>
      <c r="AHD57" s="253"/>
      <c r="AHE57" s="253"/>
      <c r="AHF57" s="253"/>
      <c r="AHG57" s="253"/>
      <c r="AHH57" s="253"/>
      <c r="AHI57" s="253"/>
      <c r="AHJ57" s="253"/>
      <c r="AHK57" s="253"/>
      <c r="AHL57" s="253"/>
      <c r="AHM57" s="253"/>
      <c r="AHN57" s="253"/>
      <c r="AHO57" s="253"/>
      <c r="AHP57" s="253"/>
      <c r="AHQ57" s="253"/>
      <c r="AHR57" s="253"/>
      <c r="AHS57" s="253"/>
      <c r="AHT57" s="253"/>
      <c r="AHU57" s="253"/>
      <c r="AHV57" s="253"/>
      <c r="AHW57" s="253"/>
      <c r="AHX57" s="253"/>
      <c r="AHY57" s="253"/>
      <c r="AHZ57" s="253"/>
      <c r="AIA57" s="253"/>
      <c r="AIB57" s="253"/>
      <c r="AIC57" s="253"/>
      <c r="AID57" s="253"/>
      <c r="AIE57" s="253"/>
      <c r="AIF57" s="253"/>
      <c r="AIG57" s="253"/>
      <c r="AIH57" s="253"/>
      <c r="AII57" s="253"/>
      <c r="AIJ57" s="253"/>
      <c r="AIK57" s="253"/>
      <c r="AIL57" s="253"/>
      <c r="AIM57" s="253"/>
      <c r="AIN57" s="253"/>
      <c r="AIO57" s="253"/>
      <c r="AIP57" s="253"/>
      <c r="AIQ57" s="253"/>
      <c r="AIR57" s="253"/>
      <c r="AIS57" s="253"/>
      <c r="AIT57" s="253"/>
      <c r="AIU57" s="253"/>
      <c r="AIV57" s="253"/>
      <c r="AIW57" s="253"/>
      <c r="AIX57" s="253"/>
      <c r="AIY57" s="253"/>
      <c r="AIZ57" s="253"/>
      <c r="AJA57" s="253"/>
      <c r="AJB57" s="253"/>
      <c r="AJC57" s="253"/>
      <c r="AJD57" s="253"/>
      <c r="AJE57" s="253"/>
      <c r="AJF57" s="253"/>
      <c r="AJG57" s="253"/>
      <c r="AJH57" s="253"/>
      <c r="AJI57" s="253"/>
      <c r="AJJ57" s="253"/>
      <c r="AJK57" s="253"/>
      <c r="AJL57" s="253"/>
      <c r="AJM57" s="253"/>
      <c r="AJN57" s="253"/>
      <c r="AJO57" s="253"/>
      <c r="AJP57" s="253"/>
      <c r="AJQ57" s="253"/>
      <c r="AJR57" s="253"/>
      <c r="AJS57" s="253"/>
      <c r="AJT57" s="253"/>
      <c r="AJU57" s="253"/>
      <c r="AJV57" s="253"/>
      <c r="AJW57" s="253"/>
      <c r="AJX57" s="253"/>
      <c r="AJY57" s="253"/>
      <c r="AJZ57" s="253"/>
      <c r="AKA57" s="253"/>
      <c r="AKB57" s="253"/>
      <c r="AKC57" s="253"/>
      <c r="AKD57" s="253"/>
      <c r="AKE57" s="253"/>
      <c r="AKF57" s="253"/>
      <c r="AKG57" s="253"/>
      <c r="AKH57" s="253"/>
      <c r="AKI57" s="253"/>
      <c r="AKJ57" s="253"/>
      <c r="AKK57" s="253"/>
      <c r="AKL57" s="253"/>
      <c r="AKM57" s="253"/>
      <c r="AKN57" s="253"/>
      <c r="AKO57" s="253"/>
      <c r="AKP57" s="253"/>
      <c r="AKQ57" s="253"/>
      <c r="AKR57" s="253"/>
      <c r="AKS57" s="253"/>
      <c r="AKT57" s="253"/>
      <c r="AKU57" s="253"/>
      <c r="AKV57" s="253"/>
      <c r="AKW57" s="253"/>
      <c r="AKX57" s="253"/>
      <c r="AKY57" s="253"/>
      <c r="AKZ57" s="253"/>
      <c r="ALA57" s="253"/>
      <c r="ALB57" s="253"/>
      <c r="ALC57" s="253"/>
      <c r="ALD57" s="253"/>
      <c r="ALE57" s="253"/>
      <c r="ALF57" s="253"/>
      <c r="ALG57" s="253"/>
      <c r="ALH57" s="253"/>
      <c r="ALI57" s="253"/>
      <c r="ALJ57" s="253"/>
      <c r="ALK57" s="253"/>
      <c r="ALL57" s="253"/>
      <c r="ALM57" s="253"/>
      <c r="ALN57" s="253"/>
      <c r="ALO57" s="253"/>
      <c r="ALP57" s="253"/>
      <c r="ALQ57" s="253"/>
      <c r="ALR57" s="253"/>
      <c r="ALS57" s="253"/>
      <c r="ALT57" s="253"/>
      <c r="ALU57" s="253"/>
      <c r="ALV57" s="253"/>
      <c r="ALW57" s="253"/>
      <c r="ALX57" s="253"/>
      <c r="ALY57" s="253"/>
      <c r="ALZ57" s="253"/>
      <c r="AMA57" s="253"/>
      <c r="AMB57" s="253"/>
      <c r="AMC57" s="253"/>
      <c r="AMD57" s="253"/>
      <c r="AME57" s="253"/>
      <c r="AMF57" s="253"/>
      <c r="AMG57" s="253"/>
      <c r="AMH57" s="253"/>
      <c r="AMI57" s="253"/>
      <c r="AMJ57" s="253"/>
      <c r="AMK57" s="253"/>
      <c r="AML57" s="253"/>
      <c r="AMM57" s="253"/>
      <c r="AMN57" s="253"/>
      <c r="AMO57" s="253"/>
      <c r="AMP57" s="253"/>
      <c r="AMQ57" s="253"/>
      <c r="AMR57" s="253"/>
      <c r="AMS57" s="253"/>
      <c r="AMT57" s="253"/>
      <c r="AMU57" s="253"/>
      <c r="AMV57" s="253"/>
      <c r="AMW57" s="253"/>
      <c r="AMX57" s="253"/>
      <c r="AMY57" s="253"/>
      <c r="AMZ57" s="253"/>
      <c r="ANA57" s="253"/>
      <c r="ANB57" s="253"/>
      <c r="ANC57" s="253"/>
      <c r="AND57" s="253"/>
      <c r="ANE57" s="253"/>
      <c r="ANF57" s="253"/>
      <c r="ANG57" s="253"/>
      <c r="ANH57" s="253"/>
      <c r="ANI57" s="253"/>
      <c r="ANJ57" s="253"/>
      <c r="ANK57" s="253"/>
      <c r="ANL57" s="253"/>
      <c r="ANM57" s="253"/>
      <c r="ANN57" s="253"/>
      <c r="ANO57" s="253"/>
      <c r="ANP57" s="253"/>
      <c r="ANQ57" s="253"/>
      <c r="ANR57" s="253"/>
      <c r="ANS57" s="253"/>
      <c r="ANT57" s="253"/>
      <c r="ANU57" s="253"/>
      <c r="ANV57" s="253"/>
      <c r="ANW57" s="253"/>
      <c r="ANX57" s="253"/>
      <c r="ANY57" s="253"/>
      <c r="ANZ57" s="253"/>
      <c r="AOA57" s="253"/>
      <c r="AOB57" s="253"/>
      <c r="AOC57" s="253"/>
      <c r="AOD57" s="253"/>
      <c r="AOE57" s="253"/>
      <c r="AOF57" s="253"/>
      <c r="AOG57" s="253"/>
      <c r="AOH57" s="253"/>
      <c r="AOI57" s="253"/>
      <c r="AOJ57" s="253"/>
      <c r="AOK57" s="253"/>
      <c r="AOL57" s="253"/>
      <c r="AOM57" s="253"/>
      <c r="AON57" s="253"/>
      <c r="AOO57" s="253"/>
      <c r="AOP57" s="253"/>
      <c r="AOQ57" s="253"/>
      <c r="AOR57" s="253"/>
      <c r="AOS57" s="253"/>
      <c r="AOT57" s="253"/>
      <c r="AOU57" s="253"/>
      <c r="AOV57" s="253"/>
      <c r="AOW57" s="253"/>
      <c r="AOX57" s="253"/>
      <c r="AOY57" s="253"/>
      <c r="AOZ57" s="253"/>
      <c r="APA57" s="253"/>
      <c r="APB57" s="253"/>
      <c r="APC57" s="253"/>
      <c r="APD57" s="253"/>
      <c r="APE57" s="253"/>
      <c r="APF57" s="253"/>
      <c r="APG57" s="253"/>
      <c r="APH57" s="253"/>
      <c r="API57" s="253"/>
      <c r="APJ57" s="253"/>
      <c r="APK57" s="253"/>
      <c r="APL57" s="253"/>
      <c r="APM57" s="253"/>
      <c r="APN57" s="253"/>
      <c r="APO57" s="253"/>
      <c r="APP57" s="253"/>
      <c r="APQ57" s="253"/>
      <c r="APR57" s="253"/>
      <c r="APS57" s="253"/>
      <c r="APT57" s="253"/>
      <c r="APU57" s="253"/>
      <c r="APV57" s="253"/>
      <c r="APW57" s="253"/>
      <c r="APX57" s="253"/>
    </row>
    <row r="58" spans="1:1116" s="249" customFormat="1" ht="23.25">
      <c r="A58" s="585" t="s">
        <v>374</v>
      </c>
      <c r="B58" s="585"/>
      <c r="C58" s="585"/>
      <c r="D58" s="585"/>
      <c r="E58" s="585"/>
      <c r="F58" s="600"/>
      <c r="H58" s="254"/>
      <c r="I58" s="255"/>
      <c r="J58" s="256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253"/>
      <c r="IV58" s="253"/>
      <c r="IW58" s="253"/>
      <c r="IX58" s="253"/>
      <c r="IY58" s="253"/>
      <c r="IZ58" s="253"/>
      <c r="JA58" s="253"/>
      <c r="JB58" s="253"/>
      <c r="JC58" s="253"/>
      <c r="JD58" s="253"/>
      <c r="JE58" s="253"/>
      <c r="JF58" s="253"/>
      <c r="JG58" s="253"/>
      <c r="JH58" s="253"/>
      <c r="JI58" s="253"/>
      <c r="JJ58" s="253"/>
      <c r="JK58" s="253"/>
      <c r="JL58" s="253"/>
      <c r="JM58" s="253"/>
      <c r="JN58" s="253"/>
      <c r="JO58" s="253"/>
      <c r="JP58" s="253"/>
      <c r="JQ58" s="253"/>
      <c r="JR58" s="253"/>
      <c r="JS58" s="253"/>
      <c r="JT58" s="253"/>
      <c r="JU58" s="253"/>
      <c r="JV58" s="253"/>
      <c r="JW58" s="253"/>
      <c r="JX58" s="253"/>
      <c r="JY58" s="253"/>
      <c r="JZ58" s="253"/>
      <c r="KA58" s="253"/>
      <c r="KB58" s="253"/>
      <c r="KC58" s="253"/>
      <c r="KD58" s="253"/>
      <c r="KE58" s="253"/>
      <c r="KF58" s="253"/>
      <c r="KG58" s="253"/>
      <c r="KH58" s="253"/>
      <c r="KI58" s="253"/>
      <c r="KJ58" s="253"/>
      <c r="KK58" s="253"/>
      <c r="KL58" s="253"/>
      <c r="KM58" s="253"/>
      <c r="KN58" s="253"/>
      <c r="KO58" s="253"/>
      <c r="KP58" s="253"/>
      <c r="KQ58" s="253"/>
      <c r="KR58" s="253"/>
      <c r="KS58" s="253"/>
      <c r="KT58" s="253"/>
      <c r="KU58" s="253"/>
      <c r="KV58" s="253"/>
      <c r="KW58" s="253"/>
      <c r="KX58" s="253"/>
      <c r="KY58" s="253"/>
      <c r="KZ58" s="253"/>
      <c r="LA58" s="253"/>
      <c r="LB58" s="253"/>
      <c r="LC58" s="253"/>
      <c r="LD58" s="253"/>
      <c r="LE58" s="253"/>
      <c r="LF58" s="253"/>
      <c r="LG58" s="253"/>
      <c r="LH58" s="253"/>
      <c r="LI58" s="253"/>
      <c r="LJ58" s="253"/>
      <c r="LK58" s="253"/>
      <c r="LL58" s="253"/>
      <c r="LM58" s="253"/>
      <c r="LN58" s="253"/>
      <c r="LO58" s="253"/>
      <c r="LP58" s="253"/>
      <c r="LQ58" s="253"/>
      <c r="LR58" s="253"/>
      <c r="LS58" s="253"/>
      <c r="LT58" s="253"/>
      <c r="LU58" s="253"/>
      <c r="LV58" s="253"/>
      <c r="LW58" s="253"/>
      <c r="LX58" s="253"/>
      <c r="LY58" s="253"/>
      <c r="LZ58" s="253"/>
      <c r="MA58" s="253"/>
      <c r="MB58" s="253"/>
      <c r="MC58" s="253"/>
      <c r="MD58" s="253"/>
      <c r="ME58" s="253"/>
      <c r="MF58" s="253"/>
      <c r="MG58" s="253"/>
      <c r="MH58" s="253"/>
      <c r="MI58" s="253"/>
      <c r="MJ58" s="253"/>
      <c r="MK58" s="253"/>
      <c r="ML58" s="253"/>
      <c r="MM58" s="253"/>
      <c r="MN58" s="253"/>
      <c r="MO58" s="253"/>
      <c r="MP58" s="253"/>
      <c r="MQ58" s="253"/>
      <c r="MR58" s="253"/>
      <c r="MS58" s="253"/>
      <c r="MT58" s="253"/>
      <c r="MU58" s="253"/>
      <c r="MV58" s="253"/>
      <c r="MW58" s="253"/>
      <c r="MX58" s="253"/>
      <c r="MY58" s="253"/>
      <c r="MZ58" s="253"/>
      <c r="NA58" s="253"/>
      <c r="NB58" s="253"/>
      <c r="NC58" s="253"/>
      <c r="ND58" s="253"/>
      <c r="NE58" s="253"/>
      <c r="NF58" s="253"/>
      <c r="NG58" s="253"/>
      <c r="NH58" s="253"/>
      <c r="NI58" s="253"/>
      <c r="NJ58" s="253"/>
      <c r="NK58" s="253"/>
      <c r="NL58" s="253"/>
      <c r="NM58" s="253"/>
      <c r="NN58" s="253"/>
      <c r="NO58" s="253"/>
      <c r="NP58" s="253"/>
      <c r="NQ58" s="253"/>
      <c r="NR58" s="253"/>
      <c r="NS58" s="253"/>
      <c r="NT58" s="253"/>
      <c r="NU58" s="253"/>
      <c r="NV58" s="253"/>
      <c r="NW58" s="253"/>
      <c r="NX58" s="253"/>
      <c r="NY58" s="253"/>
      <c r="NZ58" s="253"/>
      <c r="OA58" s="253"/>
      <c r="OB58" s="253"/>
      <c r="OC58" s="253"/>
      <c r="OD58" s="253"/>
      <c r="OE58" s="253"/>
      <c r="OF58" s="253"/>
      <c r="OG58" s="253"/>
      <c r="OH58" s="253"/>
      <c r="OI58" s="253"/>
      <c r="OJ58" s="253"/>
      <c r="OK58" s="253"/>
      <c r="OL58" s="253"/>
      <c r="OM58" s="253"/>
      <c r="ON58" s="253"/>
      <c r="OO58" s="253"/>
      <c r="OP58" s="253"/>
      <c r="OQ58" s="253"/>
      <c r="OR58" s="253"/>
      <c r="OS58" s="253"/>
      <c r="OT58" s="253"/>
      <c r="OU58" s="253"/>
      <c r="OV58" s="253"/>
      <c r="OW58" s="253"/>
      <c r="OX58" s="253"/>
      <c r="OY58" s="253"/>
      <c r="OZ58" s="253"/>
      <c r="PA58" s="253"/>
      <c r="PB58" s="253"/>
      <c r="PC58" s="253"/>
      <c r="PD58" s="253"/>
      <c r="PE58" s="253"/>
      <c r="PF58" s="253"/>
      <c r="PG58" s="253"/>
      <c r="PH58" s="253"/>
      <c r="PI58" s="253"/>
      <c r="PJ58" s="253"/>
      <c r="PK58" s="253"/>
      <c r="PL58" s="253"/>
      <c r="PM58" s="253"/>
      <c r="PN58" s="253"/>
      <c r="PO58" s="253"/>
      <c r="PP58" s="253"/>
      <c r="PQ58" s="253"/>
      <c r="PR58" s="253"/>
      <c r="PS58" s="253"/>
      <c r="PT58" s="253"/>
      <c r="PU58" s="253"/>
      <c r="PV58" s="253"/>
      <c r="PW58" s="253"/>
      <c r="PX58" s="253"/>
      <c r="PY58" s="253"/>
      <c r="PZ58" s="253"/>
      <c r="QA58" s="253"/>
      <c r="QB58" s="253"/>
      <c r="QC58" s="253"/>
      <c r="QD58" s="253"/>
      <c r="QE58" s="253"/>
      <c r="QF58" s="253"/>
      <c r="QG58" s="253"/>
      <c r="QH58" s="253"/>
      <c r="QI58" s="253"/>
      <c r="QJ58" s="253"/>
      <c r="QK58" s="253"/>
      <c r="QL58" s="253"/>
      <c r="QM58" s="253"/>
      <c r="QN58" s="253"/>
      <c r="QO58" s="253"/>
      <c r="QP58" s="253"/>
      <c r="QQ58" s="253"/>
      <c r="QR58" s="253"/>
      <c r="QS58" s="253"/>
      <c r="QT58" s="253"/>
      <c r="QU58" s="253"/>
      <c r="QV58" s="253"/>
      <c r="QW58" s="253"/>
      <c r="QX58" s="253"/>
      <c r="QY58" s="253"/>
      <c r="QZ58" s="253"/>
      <c r="RA58" s="253"/>
      <c r="RB58" s="253"/>
      <c r="RC58" s="253"/>
      <c r="RD58" s="253"/>
      <c r="RE58" s="253"/>
      <c r="RF58" s="253"/>
      <c r="RG58" s="253"/>
      <c r="RH58" s="253"/>
      <c r="RI58" s="253"/>
      <c r="RJ58" s="253"/>
      <c r="RK58" s="253"/>
      <c r="RL58" s="253"/>
      <c r="RM58" s="253"/>
      <c r="RN58" s="253"/>
      <c r="RO58" s="253"/>
      <c r="RP58" s="253"/>
      <c r="RQ58" s="253"/>
      <c r="RR58" s="253"/>
      <c r="RS58" s="253"/>
      <c r="RT58" s="253"/>
      <c r="RU58" s="253"/>
      <c r="RV58" s="253"/>
      <c r="RW58" s="253"/>
      <c r="RX58" s="253"/>
      <c r="RY58" s="253"/>
      <c r="RZ58" s="253"/>
      <c r="SA58" s="253"/>
      <c r="SB58" s="253"/>
      <c r="SC58" s="253"/>
      <c r="SD58" s="253"/>
      <c r="SE58" s="253"/>
      <c r="SF58" s="253"/>
      <c r="SG58" s="253"/>
      <c r="SH58" s="253"/>
      <c r="SI58" s="253"/>
      <c r="SJ58" s="253"/>
      <c r="SK58" s="253"/>
      <c r="SL58" s="253"/>
      <c r="SM58" s="253"/>
      <c r="SN58" s="253"/>
      <c r="SO58" s="253"/>
      <c r="SP58" s="253"/>
      <c r="SQ58" s="253"/>
      <c r="SR58" s="253"/>
      <c r="SS58" s="253"/>
      <c r="ST58" s="253"/>
      <c r="SU58" s="253"/>
      <c r="SV58" s="253"/>
      <c r="SW58" s="253"/>
      <c r="SX58" s="253"/>
      <c r="SY58" s="253"/>
      <c r="SZ58" s="253"/>
      <c r="TA58" s="253"/>
      <c r="TB58" s="253"/>
      <c r="TC58" s="253"/>
      <c r="TD58" s="253"/>
      <c r="TE58" s="253"/>
      <c r="TF58" s="253"/>
      <c r="TG58" s="253"/>
      <c r="TH58" s="253"/>
      <c r="TI58" s="253"/>
      <c r="TJ58" s="253"/>
      <c r="TK58" s="253"/>
      <c r="TL58" s="253"/>
      <c r="TM58" s="253"/>
      <c r="TN58" s="253"/>
      <c r="TO58" s="253"/>
      <c r="TP58" s="253"/>
      <c r="TQ58" s="253"/>
      <c r="TR58" s="253"/>
      <c r="TS58" s="253"/>
      <c r="TT58" s="253"/>
      <c r="TU58" s="253"/>
      <c r="TV58" s="253"/>
      <c r="TW58" s="253"/>
      <c r="TX58" s="253"/>
      <c r="TY58" s="253"/>
      <c r="TZ58" s="253"/>
      <c r="UA58" s="253"/>
      <c r="UB58" s="253"/>
      <c r="UC58" s="253"/>
      <c r="UD58" s="253"/>
      <c r="UE58" s="253"/>
      <c r="UF58" s="253"/>
      <c r="UG58" s="253"/>
      <c r="UH58" s="253"/>
      <c r="UI58" s="253"/>
      <c r="UJ58" s="253"/>
      <c r="UK58" s="253"/>
      <c r="UL58" s="253"/>
      <c r="UM58" s="253"/>
      <c r="UN58" s="253"/>
      <c r="UO58" s="253"/>
      <c r="UP58" s="253"/>
      <c r="UQ58" s="253"/>
      <c r="UR58" s="253"/>
      <c r="US58" s="253"/>
      <c r="UT58" s="253"/>
      <c r="UU58" s="253"/>
      <c r="UV58" s="253"/>
      <c r="UW58" s="253"/>
      <c r="UX58" s="253"/>
      <c r="UY58" s="253"/>
      <c r="UZ58" s="253"/>
      <c r="VA58" s="253"/>
      <c r="VB58" s="253"/>
      <c r="VC58" s="253"/>
      <c r="VD58" s="253"/>
      <c r="VE58" s="253"/>
      <c r="VF58" s="253"/>
      <c r="VG58" s="253"/>
      <c r="VH58" s="253"/>
      <c r="VI58" s="253"/>
      <c r="VJ58" s="253"/>
      <c r="VK58" s="253"/>
      <c r="VL58" s="253"/>
      <c r="VM58" s="253"/>
      <c r="VN58" s="253"/>
      <c r="VO58" s="253"/>
      <c r="VP58" s="253"/>
      <c r="VQ58" s="253"/>
      <c r="VR58" s="253"/>
      <c r="VS58" s="253"/>
      <c r="VT58" s="253"/>
      <c r="VU58" s="253"/>
      <c r="VV58" s="253"/>
      <c r="VW58" s="253"/>
      <c r="VX58" s="253"/>
      <c r="VY58" s="253"/>
      <c r="VZ58" s="253"/>
      <c r="WA58" s="253"/>
      <c r="WB58" s="253"/>
      <c r="WC58" s="253"/>
      <c r="WD58" s="253"/>
      <c r="WE58" s="253"/>
      <c r="WF58" s="253"/>
      <c r="WG58" s="253"/>
      <c r="WH58" s="253"/>
      <c r="WI58" s="253"/>
      <c r="WJ58" s="253"/>
      <c r="WK58" s="253"/>
      <c r="WL58" s="253"/>
      <c r="WM58" s="253"/>
      <c r="WN58" s="253"/>
      <c r="WO58" s="253"/>
      <c r="WP58" s="253"/>
      <c r="WQ58" s="253"/>
      <c r="WR58" s="253"/>
      <c r="WS58" s="253"/>
      <c r="WT58" s="253"/>
      <c r="WU58" s="253"/>
      <c r="WV58" s="253"/>
      <c r="WW58" s="253"/>
      <c r="WX58" s="253"/>
      <c r="WY58" s="253"/>
      <c r="WZ58" s="253"/>
      <c r="XA58" s="253"/>
      <c r="XB58" s="253"/>
      <c r="XC58" s="253"/>
      <c r="XD58" s="253"/>
      <c r="XE58" s="253"/>
      <c r="XF58" s="253"/>
      <c r="XG58" s="253"/>
      <c r="XH58" s="253"/>
      <c r="XI58" s="253"/>
      <c r="XJ58" s="253"/>
      <c r="XK58" s="253"/>
      <c r="XL58" s="253"/>
      <c r="XM58" s="253"/>
      <c r="XN58" s="253"/>
      <c r="XO58" s="253"/>
      <c r="XP58" s="253"/>
      <c r="XQ58" s="253"/>
      <c r="XR58" s="253"/>
      <c r="XS58" s="253"/>
      <c r="XT58" s="253"/>
      <c r="XU58" s="253"/>
      <c r="XV58" s="253"/>
      <c r="XW58" s="253"/>
      <c r="XX58" s="253"/>
      <c r="XY58" s="253"/>
      <c r="XZ58" s="253"/>
      <c r="YA58" s="253"/>
      <c r="YB58" s="253"/>
      <c r="YC58" s="253"/>
      <c r="YD58" s="253"/>
      <c r="YE58" s="253"/>
      <c r="YF58" s="253"/>
      <c r="YG58" s="253"/>
      <c r="YH58" s="253"/>
      <c r="YI58" s="253"/>
      <c r="YJ58" s="253"/>
      <c r="YK58" s="253"/>
      <c r="YL58" s="253"/>
      <c r="YM58" s="253"/>
      <c r="YN58" s="253"/>
      <c r="YO58" s="253"/>
      <c r="YP58" s="253"/>
      <c r="YQ58" s="253"/>
      <c r="YR58" s="253"/>
      <c r="YS58" s="253"/>
      <c r="YT58" s="253"/>
      <c r="YU58" s="253"/>
      <c r="YV58" s="253"/>
      <c r="YW58" s="253"/>
      <c r="YX58" s="253"/>
      <c r="YY58" s="253"/>
      <c r="YZ58" s="253"/>
      <c r="ZA58" s="253"/>
      <c r="ZB58" s="253"/>
      <c r="ZC58" s="253"/>
      <c r="ZD58" s="253"/>
      <c r="ZE58" s="253"/>
      <c r="ZF58" s="253"/>
      <c r="ZG58" s="253"/>
      <c r="ZH58" s="253"/>
      <c r="ZI58" s="253"/>
      <c r="ZJ58" s="253"/>
      <c r="ZK58" s="253"/>
      <c r="ZL58" s="253"/>
      <c r="ZM58" s="253"/>
      <c r="ZN58" s="253"/>
      <c r="ZO58" s="253"/>
      <c r="ZP58" s="253"/>
      <c r="ZQ58" s="253"/>
      <c r="ZR58" s="253"/>
      <c r="ZS58" s="253"/>
      <c r="ZT58" s="253"/>
      <c r="ZU58" s="253"/>
      <c r="ZV58" s="253"/>
      <c r="ZW58" s="253"/>
      <c r="ZX58" s="253"/>
      <c r="ZY58" s="253"/>
      <c r="ZZ58" s="253"/>
      <c r="AAA58" s="253"/>
      <c r="AAB58" s="253"/>
      <c r="AAC58" s="253"/>
      <c r="AAD58" s="253"/>
      <c r="AAE58" s="253"/>
      <c r="AAF58" s="253"/>
      <c r="AAG58" s="253"/>
      <c r="AAH58" s="253"/>
      <c r="AAI58" s="253"/>
      <c r="AAJ58" s="253"/>
      <c r="AAK58" s="253"/>
      <c r="AAL58" s="253"/>
      <c r="AAM58" s="253"/>
      <c r="AAN58" s="253"/>
      <c r="AAO58" s="253"/>
      <c r="AAP58" s="253"/>
      <c r="AAQ58" s="253"/>
      <c r="AAR58" s="253"/>
      <c r="AAS58" s="253"/>
      <c r="AAT58" s="253"/>
      <c r="AAU58" s="253"/>
      <c r="AAV58" s="253"/>
      <c r="AAW58" s="253"/>
      <c r="AAX58" s="253"/>
      <c r="AAY58" s="253"/>
      <c r="AAZ58" s="253"/>
      <c r="ABA58" s="253"/>
      <c r="ABB58" s="253"/>
      <c r="ABC58" s="253"/>
      <c r="ABD58" s="253"/>
      <c r="ABE58" s="253"/>
      <c r="ABF58" s="253"/>
      <c r="ABG58" s="253"/>
      <c r="ABH58" s="253"/>
      <c r="ABI58" s="253"/>
      <c r="ABJ58" s="253"/>
      <c r="ABK58" s="253"/>
      <c r="ABL58" s="253"/>
      <c r="ABM58" s="253"/>
      <c r="ABN58" s="253"/>
      <c r="ABO58" s="253"/>
      <c r="ABP58" s="253"/>
      <c r="ABQ58" s="253"/>
      <c r="ABR58" s="253"/>
      <c r="ABS58" s="253"/>
      <c r="ABT58" s="253"/>
      <c r="ABU58" s="253"/>
      <c r="ABV58" s="253"/>
      <c r="ABW58" s="253"/>
      <c r="ABX58" s="253"/>
      <c r="ABY58" s="253"/>
      <c r="ABZ58" s="253"/>
      <c r="ACA58" s="253"/>
      <c r="ACB58" s="253"/>
      <c r="ACC58" s="253"/>
      <c r="ACD58" s="253"/>
      <c r="ACE58" s="253"/>
      <c r="ACF58" s="253"/>
      <c r="ACG58" s="253"/>
      <c r="ACH58" s="253"/>
      <c r="ACI58" s="253"/>
      <c r="ACJ58" s="253"/>
      <c r="ACK58" s="253"/>
      <c r="ACL58" s="253"/>
      <c r="ACM58" s="253"/>
      <c r="ACN58" s="253"/>
      <c r="ACO58" s="253"/>
      <c r="ACP58" s="253"/>
      <c r="ACQ58" s="253"/>
      <c r="ACR58" s="253"/>
      <c r="ACS58" s="253"/>
      <c r="ACT58" s="253"/>
      <c r="ACU58" s="253"/>
      <c r="ACV58" s="253"/>
      <c r="ACW58" s="253"/>
      <c r="ACX58" s="253"/>
      <c r="ACY58" s="253"/>
      <c r="ACZ58" s="253"/>
      <c r="ADA58" s="253"/>
      <c r="ADB58" s="253"/>
      <c r="ADC58" s="253"/>
      <c r="ADD58" s="253"/>
      <c r="ADE58" s="253"/>
      <c r="ADF58" s="253"/>
      <c r="ADG58" s="253"/>
      <c r="ADH58" s="253"/>
      <c r="ADI58" s="253"/>
      <c r="ADJ58" s="253"/>
      <c r="ADK58" s="253"/>
      <c r="ADL58" s="253"/>
      <c r="ADM58" s="253"/>
      <c r="ADN58" s="253"/>
      <c r="ADO58" s="253"/>
      <c r="ADP58" s="253"/>
      <c r="ADQ58" s="253"/>
      <c r="ADR58" s="253"/>
      <c r="ADS58" s="253"/>
      <c r="ADT58" s="253"/>
      <c r="ADU58" s="253"/>
      <c r="ADV58" s="253"/>
      <c r="ADW58" s="253"/>
      <c r="ADX58" s="253"/>
      <c r="ADY58" s="253"/>
      <c r="ADZ58" s="253"/>
      <c r="AEA58" s="253"/>
      <c r="AEB58" s="253"/>
      <c r="AEC58" s="253"/>
      <c r="AED58" s="253"/>
      <c r="AEE58" s="253"/>
      <c r="AEF58" s="253"/>
      <c r="AEG58" s="253"/>
      <c r="AEH58" s="253"/>
      <c r="AEI58" s="253"/>
      <c r="AEJ58" s="253"/>
      <c r="AEK58" s="253"/>
      <c r="AEL58" s="253"/>
      <c r="AEM58" s="253"/>
      <c r="AEN58" s="253"/>
      <c r="AEO58" s="253"/>
      <c r="AEP58" s="253"/>
      <c r="AEQ58" s="253"/>
      <c r="AER58" s="253"/>
      <c r="AES58" s="253"/>
      <c r="AET58" s="253"/>
      <c r="AEU58" s="253"/>
      <c r="AEV58" s="253"/>
      <c r="AEW58" s="253"/>
      <c r="AEX58" s="253"/>
      <c r="AEY58" s="253"/>
      <c r="AEZ58" s="253"/>
      <c r="AFA58" s="253"/>
      <c r="AFB58" s="253"/>
      <c r="AFC58" s="253"/>
      <c r="AFD58" s="253"/>
      <c r="AFE58" s="253"/>
      <c r="AFF58" s="253"/>
      <c r="AFG58" s="253"/>
      <c r="AFH58" s="253"/>
      <c r="AFI58" s="253"/>
      <c r="AFJ58" s="253"/>
      <c r="AFK58" s="253"/>
      <c r="AFL58" s="253"/>
      <c r="AFM58" s="253"/>
      <c r="AFN58" s="253"/>
      <c r="AFO58" s="253"/>
      <c r="AFP58" s="253"/>
      <c r="AFQ58" s="253"/>
      <c r="AFR58" s="253"/>
      <c r="AFS58" s="253"/>
      <c r="AFT58" s="253"/>
      <c r="AFU58" s="253"/>
      <c r="AFV58" s="253"/>
      <c r="AFW58" s="253"/>
      <c r="AFX58" s="253"/>
      <c r="AFY58" s="253"/>
      <c r="AFZ58" s="253"/>
      <c r="AGA58" s="253"/>
      <c r="AGB58" s="253"/>
      <c r="AGC58" s="253"/>
      <c r="AGD58" s="253"/>
      <c r="AGE58" s="253"/>
      <c r="AGF58" s="253"/>
      <c r="AGG58" s="253"/>
      <c r="AGH58" s="253"/>
      <c r="AGI58" s="253"/>
      <c r="AGJ58" s="253"/>
      <c r="AGK58" s="253"/>
      <c r="AGL58" s="253"/>
      <c r="AGM58" s="253"/>
      <c r="AGN58" s="253"/>
      <c r="AGO58" s="253"/>
      <c r="AGP58" s="253"/>
      <c r="AGQ58" s="253"/>
      <c r="AGR58" s="253"/>
      <c r="AGS58" s="253"/>
      <c r="AGT58" s="253"/>
      <c r="AGU58" s="253"/>
      <c r="AGV58" s="253"/>
      <c r="AGW58" s="253"/>
      <c r="AGX58" s="253"/>
      <c r="AGY58" s="253"/>
      <c r="AGZ58" s="253"/>
      <c r="AHA58" s="253"/>
      <c r="AHB58" s="253"/>
      <c r="AHC58" s="253"/>
      <c r="AHD58" s="253"/>
      <c r="AHE58" s="253"/>
      <c r="AHF58" s="253"/>
      <c r="AHG58" s="253"/>
      <c r="AHH58" s="253"/>
      <c r="AHI58" s="253"/>
      <c r="AHJ58" s="253"/>
      <c r="AHK58" s="253"/>
      <c r="AHL58" s="253"/>
      <c r="AHM58" s="253"/>
      <c r="AHN58" s="253"/>
      <c r="AHO58" s="253"/>
      <c r="AHP58" s="253"/>
      <c r="AHQ58" s="253"/>
      <c r="AHR58" s="253"/>
      <c r="AHS58" s="253"/>
      <c r="AHT58" s="253"/>
      <c r="AHU58" s="253"/>
      <c r="AHV58" s="253"/>
      <c r="AHW58" s="253"/>
      <c r="AHX58" s="253"/>
      <c r="AHY58" s="253"/>
      <c r="AHZ58" s="253"/>
      <c r="AIA58" s="253"/>
      <c r="AIB58" s="253"/>
      <c r="AIC58" s="253"/>
      <c r="AID58" s="253"/>
      <c r="AIE58" s="253"/>
      <c r="AIF58" s="253"/>
      <c r="AIG58" s="253"/>
      <c r="AIH58" s="253"/>
      <c r="AII58" s="253"/>
      <c r="AIJ58" s="253"/>
      <c r="AIK58" s="253"/>
      <c r="AIL58" s="253"/>
      <c r="AIM58" s="253"/>
      <c r="AIN58" s="253"/>
      <c r="AIO58" s="253"/>
      <c r="AIP58" s="253"/>
      <c r="AIQ58" s="253"/>
      <c r="AIR58" s="253"/>
      <c r="AIS58" s="253"/>
      <c r="AIT58" s="253"/>
      <c r="AIU58" s="253"/>
      <c r="AIV58" s="253"/>
      <c r="AIW58" s="253"/>
      <c r="AIX58" s="253"/>
      <c r="AIY58" s="253"/>
      <c r="AIZ58" s="253"/>
      <c r="AJA58" s="253"/>
      <c r="AJB58" s="253"/>
      <c r="AJC58" s="253"/>
      <c r="AJD58" s="253"/>
      <c r="AJE58" s="253"/>
      <c r="AJF58" s="253"/>
      <c r="AJG58" s="253"/>
      <c r="AJH58" s="253"/>
      <c r="AJI58" s="253"/>
      <c r="AJJ58" s="253"/>
      <c r="AJK58" s="253"/>
      <c r="AJL58" s="253"/>
      <c r="AJM58" s="253"/>
      <c r="AJN58" s="253"/>
      <c r="AJO58" s="253"/>
      <c r="AJP58" s="253"/>
      <c r="AJQ58" s="253"/>
      <c r="AJR58" s="253"/>
      <c r="AJS58" s="253"/>
      <c r="AJT58" s="253"/>
      <c r="AJU58" s="253"/>
      <c r="AJV58" s="253"/>
      <c r="AJW58" s="253"/>
      <c r="AJX58" s="253"/>
      <c r="AJY58" s="253"/>
      <c r="AJZ58" s="253"/>
      <c r="AKA58" s="253"/>
      <c r="AKB58" s="253"/>
      <c r="AKC58" s="253"/>
      <c r="AKD58" s="253"/>
      <c r="AKE58" s="253"/>
      <c r="AKF58" s="253"/>
      <c r="AKG58" s="253"/>
      <c r="AKH58" s="253"/>
      <c r="AKI58" s="253"/>
      <c r="AKJ58" s="253"/>
      <c r="AKK58" s="253"/>
      <c r="AKL58" s="253"/>
      <c r="AKM58" s="253"/>
      <c r="AKN58" s="253"/>
      <c r="AKO58" s="253"/>
      <c r="AKP58" s="253"/>
      <c r="AKQ58" s="253"/>
      <c r="AKR58" s="253"/>
      <c r="AKS58" s="253"/>
      <c r="AKT58" s="253"/>
      <c r="AKU58" s="253"/>
      <c r="AKV58" s="253"/>
      <c r="AKW58" s="253"/>
      <c r="AKX58" s="253"/>
      <c r="AKY58" s="253"/>
      <c r="AKZ58" s="253"/>
      <c r="ALA58" s="253"/>
      <c r="ALB58" s="253"/>
      <c r="ALC58" s="253"/>
      <c r="ALD58" s="253"/>
      <c r="ALE58" s="253"/>
      <c r="ALF58" s="253"/>
      <c r="ALG58" s="253"/>
      <c r="ALH58" s="253"/>
      <c r="ALI58" s="253"/>
      <c r="ALJ58" s="253"/>
      <c r="ALK58" s="253"/>
      <c r="ALL58" s="253"/>
      <c r="ALM58" s="253"/>
      <c r="ALN58" s="253"/>
      <c r="ALO58" s="253"/>
      <c r="ALP58" s="253"/>
      <c r="ALQ58" s="253"/>
      <c r="ALR58" s="253"/>
      <c r="ALS58" s="253"/>
      <c r="ALT58" s="253"/>
      <c r="ALU58" s="253"/>
      <c r="ALV58" s="253"/>
      <c r="ALW58" s="253"/>
      <c r="ALX58" s="253"/>
      <c r="ALY58" s="253"/>
      <c r="ALZ58" s="253"/>
      <c r="AMA58" s="253"/>
      <c r="AMB58" s="253"/>
      <c r="AMC58" s="253"/>
      <c r="AMD58" s="253"/>
      <c r="AME58" s="253"/>
      <c r="AMF58" s="253"/>
      <c r="AMG58" s="253"/>
      <c r="AMH58" s="253"/>
      <c r="AMI58" s="253"/>
      <c r="AMJ58" s="253"/>
      <c r="AMK58" s="253"/>
      <c r="AML58" s="253"/>
      <c r="AMM58" s="253"/>
      <c r="AMN58" s="253"/>
      <c r="AMO58" s="253"/>
      <c r="AMP58" s="253"/>
      <c r="AMQ58" s="253"/>
      <c r="AMR58" s="253"/>
      <c r="AMS58" s="253"/>
      <c r="AMT58" s="253"/>
      <c r="AMU58" s="253"/>
      <c r="AMV58" s="253"/>
      <c r="AMW58" s="253"/>
      <c r="AMX58" s="253"/>
      <c r="AMY58" s="253"/>
      <c r="AMZ58" s="253"/>
      <c r="ANA58" s="253"/>
      <c r="ANB58" s="253"/>
      <c r="ANC58" s="253"/>
      <c r="AND58" s="253"/>
      <c r="ANE58" s="253"/>
      <c r="ANF58" s="253"/>
      <c r="ANG58" s="253"/>
      <c r="ANH58" s="253"/>
      <c r="ANI58" s="253"/>
      <c r="ANJ58" s="253"/>
      <c r="ANK58" s="253"/>
      <c r="ANL58" s="253"/>
      <c r="ANM58" s="253"/>
      <c r="ANN58" s="253"/>
      <c r="ANO58" s="253"/>
      <c r="ANP58" s="253"/>
      <c r="ANQ58" s="253"/>
      <c r="ANR58" s="253"/>
      <c r="ANS58" s="253"/>
      <c r="ANT58" s="253"/>
      <c r="ANU58" s="253"/>
      <c r="ANV58" s="253"/>
      <c r="ANW58" s="253"/>
      <c r="ANX58" s="253"/>
      <c r="ANY58" s="253"/>
      <c r="ANZ58" s="253"/>
      <c r="AOA58" s="253"/>
      <c r="AOB58" s="253"/>
      <c r="AOC58" s="253"/>
      <c r="AOD58" s="253"/>
      <c r="AOE58" s="253"/>
      <c r="AOF58" s="253"/>
      <c r="AOG58" s="253"/>
      <c r="AOH58" s="253"/>
      <c r="AOI58" s="253"/>
      <c r="AOJ58" s="253"/>
      <c r="AOK58" s="253"/>
      <c r="AOL58" s="253"/>
      <c r="AOM58" s="253"/>
      <c r="AON58" s="253"/>
      <c r="AOO58" s="253"/>
      <c r="AOP58" s="253"/>
      <c r="AOQ58" s="253"/>
      <c r="AOR58" s="253"/>
      <c r="AOS58" s="253"/>
      <c r="AOT58" s="253"/>
      <c r="AOU58" s="253"/>
      <c r="AOV58" s="253"/>
      <c r="AOW58" s="253"/>
      <c r="AOX58" s="253"/>
      <c r="AOY58" s="253"/>
      <c r="AOZ58" s="253"/>
      <c r="APA58" s="253"/>
      <c r="APB58" s="253"/>
      <c r="APC58" s="253"/>
      <c r="APD58" s="253"/>
      <c r="APE58" s="253"/>
      <c r="APF58" s="253"/>
      <c r="APG58" s="253"/>
      <c r="APH58" s="253"/>
      <c r="API58" s="253"/>
      <c r="APJ58" s="253"/>
      <c r="APK58" s="253"/>
      <c r="APL58" s="253"/>
      <c r="APM58" s="253"/>
      <c r="APN58" s="253"/>
      <c r="APO58" s="253"/>
      <c r="APP58" s="253"/>
      <c r="APQ58" s="253"/>
      <c r="APR58" s="253"/>
      <c r="APS58" s="253"/>
      <c r="APT58" s="253"/>
      <c r="APU58" s="253"/>
      <c r="APV58" s="253"/>
      <c r="APW58" s="253"/>
      <c r="APX58" s="253"/>
    </row>
    <row r="59" spans="1:1116" ht="23.25">
      <c r="A59" s="66"/>
      <c r="B59" s="61"/>
      <c r="C59" s="257"/>
      <c r="D59" s="258"/>
      <c r="E59" s="258"/>
      <c r="F59" s="259"/>
      <c r="G59" s="260"/>
      <c r="H59" s="261"/>
      <c r="I59" s="262"/>
      <c r="J59" s="263"/>
      <c r="M59" s="66"/>
    </row>
    <row r="60" spans="1:1116" ht="23.25">
      <c r="A60" s="66"/>
      <c r="B60" s="705"/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259"/>
    </row>
    <row r="63" spans="1:1116">
      <c r="C63" s="113"/>
      <c r="D63" s="113"/>
      <c r="H63" s="113"/>
    </row>
    <row r="64" spans="1:1116">
      <c r="H64" s="113"/>
    </row>
    <row r="65" spans="2:8">
      <c r="B65" s="113"/>
      <c r="C65" s="113"/>
      <c r="D65" s="113"/>
      <c r="G65" s="113"/>
      <c r="H65" s="113"/>
    </row>
    <row r="67" spans="2:8">
      <c r="B67" s="259"/>
      <c r="C67" s="259"/>
      <c r="D67" s="259"/>
    </row>
    <row r="68" spans="2:8">
      <c r="B68" s="259"/>
      <c r="C68" s="259"/>
      <c r="D68" s="259"/>
    </row>
    <row r="69" spans="2:8">
      <c r="B69" s="259"/>
      <c r="C69" s="259"/>
      <c r="D69" s="259"/>
      <c r="G69" s="113"/>
      <c r="H69" s="113"/>
    </row>
    <row r="70" spans="2:8">
      <c r="B70" s="264"/>
      <c r="C70" s="264"/>
      <c r="D70" s="264"/>
    </row>
    <row r="71" spans="2:8">
      <c r="B71" s="259"/>
      <c r="C71" s="259"/>
      <c r="D71" s="259"/>
    </row>
    <row r="72" spans="2:8">
      <c r="B72" s="259"/>
      <c r="C72" s="259"/>
      <c r="D72" s="259"/>
    </row>
    <row r="73" spans="2:8">
      <c r="B73" s="259"/>
      <c r="C73" s="259"/>
      <c r="D73" s="259"/>
      <c r="G73" s="113"/>
      <c r="H73" s="113"/>
    </row>
    <row r="74" spans="2:8">
      <c r="B74" s="264"/>
      <c r="C74" s="264"/>
      <c r="D74" s="264"/>
    </row>
    <row r="75" spans="2:8">
      <c r="B75" s="259"/>
      <c r="C75" s="259"/>
      <c r="D75" s="259"/>
    </row>
    <row r="76" spans="2:8">
      <c r="B76" s="259"/>
      <c r="C76" s="259"/>
      <c r="D76" s="259"/>
    </row>
    <row r="77" spans="2:8">
      <c r="B77" s="259"/>
      <c r="C77" s="259"/>
      <c r="D77" s="259"/>
      <c r="G77" s="113"/>
      <c r="H77" s="113"/>
    </row>
    <row r="78" spans="2:8">
      <c r="B78" s="264"/>
      <c r="C78" s="264"/>
      <c r="D78" s="264"/>
    </row>
    <row r="79" spans="2:8">
      <c r="B79" s="259"/>
      <c r="C79" s="259"/>
      <c r="D79" s="259"/>
    </row>
    <row r="80" spans="2:8">
      <c r="B80" s="259"/>
      <c r="C80" s="259"/>
      <c r="D80" s="259"/>
    </row>
    <row r="81" spans="2:8">
      <c r="B81" s="259"/>
      <c r="C81" s="259"/>
      <c r="D81" s="259"/>
      <c r="G81" s="113"/>
      <c r="H81" s="113"/>
    </row>
    <row r="82" spans="2:8">
      <c r="B82" s="264"/>
      <c r="C82" s="264"/>
      <c r="D82" s="264"/>
    </row>
  </sheetData>
  <mergeCells count="1">
    <mergeCell ref="A1:N1"/>
  </mergeCells>
  <pageMargins left="1.18" right="0.25" top="0.49" bottom="0.43" header="0.3" footer="0.3"/>
  <pageSetup scale="58" fitToWidth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SheetLayoutView="100" workbookViewId="0">
      <selection sqref="A1:N1"/>
    </sheetView>
  </sheetViews>
  <sheetFormatPr defaultRowHeight="14.25"/>
  <cols>
    <col min="1" max="1" width="10.7109375" style="6" customWidth="1"/>
    <col min="2" max="2" width="10.7109375" style="1" bestFit="1" customWidth="1"/>
    <col min="3" max="3" width="11.7109375" style="1" bestFit="1" customWidth="1"/>
    <col min="4" max="4" width="11" style="1" bestFit="1" customWidth="1"/>
    <col min="5" max="7" width="10.28515625" style="1" bestFit="1" customWidth="1"/>
    <col min="8" max="8" width="10.42578125" style="1" bestFit="1" customWidth="1"/>
    <col min="9" max="9" width="10.28515625" style="1" bestFit="1" customWidth="1"/>
    <col min="10" max="10" width="13.140625" style="1" bestFit="1" customWidth="1"/>
    <col min="11" max="11" width="10" style="1" bestFit="1" customWidth="1"/>
    <col min="12" max="12" width="12.5703125" style="1" bestFit="1" customWidth="1"/>
    <col min="13" max="13" width="12.42578125" style="1" bestFit="1" customWidth="1"/>
    <col min="14" max="14" width="11.140625" style="1" bestFit="1" customWidth="1"/>
    <col min="15" max="15" width="9.42578125" style="1" bestFit="1" customWidth="1"/>
    <col min="16" max="256" width="9.140625" style="1"/>
    <col min="257" max="257" width="14.140625" style="1" customWidth="1"/>
    <col min="258" max="258" width="10.7109375" style="1" bestFit="1" customWidth="1"/>
    <col min="259" max="259" width="11.7109375" style="1" bestFit="1" customWidth="1"/>
    <col min="260" max="260" width="11" style="1" bestFit="1" customWidth="1"/>
    <col min="261" max="263" width="10.28515625" style="1" bestFit="1" customWidth="1"/>
    <col min="264" max="264" width="10.42578125" style="1" bestFit="1" customWidth="1"/>
    <col min="265" max="265" width="10.28515625" style="1" bestFit="1" customWidth="1"/>
    <col min="266" max="266" width="13.140625" style="1" bestFit="1" customWidth="1"/>
    <col min="267" max="267" width="10" style="1" bestFit="1" customWidth="1"/>
    <col min="268" max="268" width="12.5703125" style="1" bestFit="1" customWidth="1"/>
    <col min="269" max="269" width="12.42578125" style="1" bestFit="1" customWidth="1"/>
    <col min="270" max="270" width="11.140625" style="1" bestFit="1" customWidth="1"/>
    <col min="271" max="512" width="9.140625" style="1"/>
    <col min="513" max="513" width="14.140625" style="1" customWidth="1"/>
    <col min="514" max="514" width="10.7109375" style="1" bestFit="1" customWidth="1"/>
    <col min="515" max="515" width="11.7109375" style="1" bestFit="1" customWidth="1"/>
    <col min="516" max="516" width="11" style="1" bestFit="1" customWidth="1"/>
    <col min="517" max="519" width="10.28515625" style="1" bestFit="1" customWidth="1"/>
    <col min="520" max="520" width="10.42578125" style="1" bestFit="1" customWidth="1"/>
    <col min="521" max="521" width="10.28515625" style="1" bestFit="1" customWidth="1"/>
    <col min="522" max="522" width="13.140625" style="1" bestFit="1" customWidth="1"/>
    <col min="523" max="523" width="10" style="1" bestFit="1" customWidth="1"/>
    <col min="524" max="524" width="12.5703125" style="1" bestFit="1" customWidth="1"/>
    <col min="525" max="525" width="12.42578125" style="1" bestFit="1" customWidth="1"/>
    <col min="526" max="526" width="11.140625" style="1" bestFit="1" customWidth="1"/>
    <col min="527" max="768" width="9.140625" style="1"/>
    <col min="769" max="769" width="14.140625" style="1" customWidth="1"/>
    <col min="770" max="770" width="10.7109375" style="1" bestFit="1" customWidth="1"/>
    <col min="771" max="771" width="11.7109375" style="1" bestFit="1" customWidth="1"/>
    <col min="772" max="772" width="11" style="1" bestFit="1" customWidth="1"/>
    <col min="773" max="775" width="10.28515625" style="1" bestFit="1" customWidth="1"/>
    <col min="776" max="776" width="10.42578125" style="1" bestFit="1" customWidth="1"/>
    <col min="777" max="777" width="10.28515625" style="1" bestFit="1" customWidth="1"/>
    <col min="778" max="778" width="13.140625" style="1" bestFit="1" customWidth="1"/>
    <col min="779" max="779" width="10" style="1" bestFit="1" customWidth="1"/>
    <col min="780" max="780" width="12.5703125" style="1" bestFit="1" customWidth="1"/>
    <col min="781" max="781" width="12.42578125" style="1" bestFit="1" customWidth="1"/>
    <col min="782" max="782" width="11.140625" style="1" bestFit="1" customWidth="1"/>
    <col min="783" max="1024" width="9.140625" style="1"/>
    <col min="1025" max="1025" width="14.140625" style="1" customWidth="1"/>
    <col min="1026" max="1026" width="10.7109375" style="1" bestFit="1" customWidth="1"/>
    <col min="1027" max="1027" width="11.7109375" style="1" bestFit="1" customWidth="1"/>
    <col min="1028" max="1028" width="11" style="1" bestFit="1" customWidth="1"/>
    <col min="1029" max="1031" width="10.28515625" style="1" bestFit="1" customWidth="1"/>
    <col min="1032" max="1032" width="10.42578125" style="1" bestFit="1" customWidth="1"/>
    <col min="1033" max="1033" width="10.28515625" style="1" bestFit="1" customWidth="1"/>
    <col min="1034" max="1034" width="13.140625" style="1" bestFit="1" customWidth="1"/>
    <col min="1035" max="1035" width="10" style="1" bestFit="1" customWidth="1"/>
    <col min="1036" max="1036" width="12.5703125" style="1" bestFit="1" customWidth="1"/>
    <col min="1037" max="1037" width="12.42578125" style="1" bestFit="1" customWidth="1"/>
    <col min="1038" max="1038" width="11.140625" style="1" bestFit="1" customWidth="1"/>
    <col min="1039" max="1280" width="9.140625" style="1"/>
    <col min="1281" max="1281" width="14.140625" style="1" customWidth="1"/>
    <col min="1282" max="1282" width="10.7109375" style="1" bestFit="1" customWidth="1"/>
    <col min="1283" max="1283" width="11.7109375" style="1" bestFit="1" customWidth="1"/>
    <col min="1284" max="1284" width="11" style="1" bestFit="1" customWidth="1"/>
    <col min="1285" max="1287" width="10.28515625" style="1" bestFit="1" customWidth="1"/>
    <col min="1288" max="1288" width="10.42578125" style="1" bestFit="1" customWidth="1"/>
    <col min="1289" max="1289" width="10.28515625" style="1" bestFit="1" customWidth="1"/>
    <col min="1290" max="1290" width="13.140625" style="1" bestFit="1" customWidth="1"/>
    <col min="1291" max="1291" width="10" style="1" bestFit="1" customWidth="1"/>
    <col min="1292" max="1292" width="12.5703125" style="1" bestFit="1" customWidth="1"/>
    <col min="1293" max="1293" width="12.42578125" style="1" bestFit="1" customWidth="1"/>
    <col min="1294" max="1294" width="11.140625" style="1" bestFit="1" customWidth="1"/>
    <col min="1295" max="1536" width="9.140625" style="1"/>
    <col min="1537" max="1537" width="14.140625" style="1" customWidth="1"/>
    <col min="1538" max="1538" width="10.7109375" style="1" bestFit="1" customWidth="1"/>
    <col min="1539" max="1539" width="11.7109375" style="1" bestFit="1" customWidth="1"/>
    <col min="1540" max="1540" width="11" style="1" bestFit="1" customWidth="1"/>
    <col min="1541" max="1543" width="10.28515625" style="1" bestFit="1" customWidth="1"/>
    <col min="1544" max="1544" width="10.42578125" style="1" bestFit="1" customWidth="1"/>
    <col min="1545" max="1545" width="10.28515625" style="1" bestFit="1" customWidth="1"/>
    <col min="1546" max="1546" width="13.140625" style="1" bestFit="1" customWidth="1"/>
    <col min="1547" max="1547" width="10" style="1" bestFit="1" customWidth="1"/>
    <col min="1548" max="1548" width="12.5703125" style="1" bestFit="1" customWidth="1"/>
    <col min="1549" max="1549" width="12.42578125" style="1" bestFit="1" customWidth="1"/>
    <col min="1550" max="1550" width="11.140625" style="1" bestFit="1" customWidth="1"/>
    <col min="1551" max="1792" width="9.140625" style="1"/>
    <col min="1793" max="1793" width="14.140625" style="1" customWidth="1"/>
    <col min="1794" max="1794" width="10.7109375" style="1" bestFit="1" customWidth="1"/>
    <col min="1795" max="1795" width="11.7109375" style="1" bestFit="1" customWidth="1"/>
    <col min="1796" max="1796" width="11" style="1" bestFit="1" customWidth="1"/>
    <col min="1797" max="1799" width="10.28515625" style="1" bestFit="1" customWidth="1"/>
    <col min="1800" max="1800" width="10.42578125" style="1" bestFit="1" customWidth="1"/>
    <col min="1801" max="1801" width="10.28515625" style="1" bestFit="1" customWidth="1"/>
    <col min="1802" max="1802" width="13.140625" style="1" bestFit="1" customWidth="1"/>
    <col min="1803" max="1803" width="10" style="1" bestFit="1" customWidth="1"/>
    <col min="1804" max="1804" width="12.5703125" style="1" bestFit="1" customWidth="1"/>
    <col min="1805" max="1805" width="12.42578125" style="1" bestFit="1" customWidth="1"/>
    <col min="1806" max="1806" width="11.140625" style="1" bestFit="1" customWidth="1"/>
    <col min="1807" max="2048" width="9.140625" style="1"/>
    <col min="2049" max="2049" width="14.140625" style="1" customWidth="1"/>
    <col min="2050" max="2050" width="10.7109375" style="1" bestFit="1" customWidth="1"/>
    <col min="2051" max="2051" width="11.7109375" style="1" bestFit="1" customWidth="1"/>
    <col min="2052" max="2052" width="11" style="1" bestFit="1" customWidth="1"/>
    <col min="2053" max="2055" width="10.28515625" style="1" bestFit="1" customWidth="1"/>
    <col min="2056" max="2056" width="10.42578125" style="1" bestFit="1" customWidth="1"/>
    <col min="2057" max="2057" width="10.28515625" style="1" bestFit="1" customWidth="1"/>
    <col min="2058" max="2058" width="13.140625" style="1" bestFit="1" customWidth="1"/>
    <col min="2059" max="2059" width="10" style="1" bestFit="1" customWidth="1"/>
    <col min="2060" max="2060" width="12.5703125" style="1" bestFit="1" customWidth="1"/>
    <col min="2061" max="2061" width="12.42578125" style="1" bestFit="1" customWidth="1"/>
    <col min="2062" max="2062" width="11.140625" style="1" bestFit="1" customWidth="1"/>
    <col min="2063" max="2304" width="9.140625" style="1"/>
    <col min="2305" max="2305" width="14.140625" style="1" customWidth="1"/>
    <col min="2306" max="2306" width="10.7109375" style="1" bestFit="1" customWidth="1"/>
    <col min="2307" max="2307" width="11.7109375" style="1" bestFit="1" customWidth="1"/>
    <col min="2308" max="2308" width="11" style="1" bestFit="1" customWidth="1"/>
    <col min="2309" max="2311" width="10.28515625" style="1" bestFit="1" customWidth="1"/>
    <col min="2312" max="2312" width="10.42578125" style="1" bestFit="1" customWidth="1"/>
    <col min="2313" max="2313" width="10.28515625" style="1" bestFit="1" customWidth="1"/>
    <col min="2314" max="2314" width="13.140625" style="1" bestFit="1" customWidth="1"/>
    <col min="2315" max="2315" width="10" style="1" bestFit="1" customWidth="1"/>
    <col min="2316" max="2316" width="12.5703125" style="1" bestFit="1" customWidth="1"/>
    <col min="2317" max="2317" width="12.42578125" style="1" bestFit="1" customWidth="1"/>
    <col min="2318" max="2318" width="11.140625" style="1" bestFit="1" customWidth="1"/>
    <col min="2319" max="2560" width="9.140625" style="1"/>
    <col min="2561" max="2561" width="14.140625" style="1" customWidth="1"/>
    <col min="2562" max="2562" width="10.7109375" style="1" bestFit="1" customWidth="1"/>
    <col min="2563" max="2563" width="11.7109375" style="1" bestFit="1" customWidth="1"/>
    <col min="2564" max="2564" width="11" style="1" bestFit="1" customWidth="1"/>
    <col min="2565" max="2567" width="10.28515625" style="1" bestFit="1" customWidth="1"/>
    <col min="2568" max="2568" width="10.42578125" style="1" bestFit="1" customWidth="1"/>
    <col min="2569" max="2569" width="10.28515625" style="1" bestFit="1" customWidth="1"/>
    <col min="2570" max="2570" width="13.140625" style="1" bestFit="1" customWidth="1"/>
    <col min="2571" max="2571" width="10" style="1" bestFit="1" customWidth="1"/>
    <col min="2572" max="2572" width="12.5703125" style="1" bestFit="1" customWidth="1"/>
    <col min="2573" max="2573" width="12.42578125" style="1" bestFit="1" customWidth="1"/>
    <col min="2574" max="2574" width="11.140625" style="1" bestFit="1" customWidth="1"/>
    <col min="2575" max="2816" width="9.140625" style="1"/>
    <col min="2817" max="2817" width="14.140625" style="1" customWidth="1"/>
    <col min="2818" max="2818" width="10.7109375" style="1" bestFit="1" customWidth="1"/>
    <col min="2819" max="2819" width="11.7109375" style="1" bestFit="1" customWidth="1"/>
    <col min="2820" max="2820" width="11" style="1" bestFit="1" customWidth="1"/>
    <col min="2821" max="2823" width="10.28515625" style="1" bestFit="1" customWidth="1"/>
    <col min="2824" max="2824" width="10.42578125" style="1" bestFit="1" customWidth="1"/>
    <col min="2825" max="2825" width="10.28515625" style="1" bestFit="1" customWidth="1"/>
    <col min="2826" max="2826" width="13.140625" style="1" bestFit="1" customWidth="1"/>
    <col min="2827" max="2827" width="10" style="1" bestFit="1" customWidth="1"/>
    <col min="2828" max="2828" width="12.5703125" style="1" bestFit="1" customWidth="1"/>
    <col min="2829" max="2829" width="12.42578125" style="1" bestFit="1" customWidth="1"/>
    <col min="2830" max="2830" width="11.140625" style="1" bestFit="1" customWidth="1"/>
    <col min="2831" max="3072" width="9.140625" style="1"/>
    <col min="3073" max="3073" width="14.140625" style="1" customWidth="1"/>
    <col min="3074" max="3074" width="10.7109375" style="1" bestFit="1" customWidth="1"/>
    <col min="3075" max="3075" width="11.7109375" style="1" bestFit="1" customWidth="1"/>
    <col min="3076" max="3076" width="11" style="1" bestFit="1" customWidth="1"/>
    <col min="3077" max="3079" width="10.28515625" style="1" bestFit="1" customWidth="1"/>
    <col min="3080" max="3080" width="10.42578125" style="1" bestFit="1" customWidth="1"/>
    <col min="3081" max="3081" width="10.28515625" style="1" bestFit="1" customWidth="1"/>
    <col min="3082" max="3082" width="13.140625" style="1" bestFit="1" customWidth="1"/>
    <col min="3083" max="3083" width="10" style="1" bestFit="1" customWidth="1"/>
    <col min="3084" max="3084" width="12.5703125" style="1" bestFit="1" customWidth="1"/>
    <col min="3085" max="3085" width="12.42578125" style="1" bestFit="1" customWidth="1"/>
    <col min="3086" max="3086" width="11.140625" style="1" bestFit="1" customWidth="1"/>
    <col min="3087" max="3328" width="9.140625" style="1"/>
    <col min="3329" max="3329" width="14.140625" style="1" customWidth="1"/>
    <col min="3330" max="3330" width="10.7109375" style="1" bestFit="1" customWidth="1"/>
    <col min="3331" max="3331" width="11.7109375" style="1" bestFit="1" customWidth="1"/>
    <col min="3332" max="3332" width="11" style="1" bestFit="1" customWidth="1"/>
    <col min="3333" max="3335" width="10.28515625" style="1" bestFit="1" customWidth="1"/>
    <col min="3336" max="3336" width="10.42578125" style="1" bestFit="1" customWidth="1"/>
    <col min="3337" max="3337" width="10.28515625" style="1" bestFit="1" customWidth="1"/>
    <col min="3338" max="3338" width="13.140625" style="1" bestFit="1" customWidth="1"/>
    <col min="3339" max="3339" width="10" style="1" bestFit="1" customWidth="1"/>
    <col min="3340" max="3340" width="12.5703125" style="1" bestFit="1" customWidth="1"/>
    <col min="3341" max="3341" width="12.42578125" style="1" bestFit="1" customWidth="1"/>
    <col min="3342" max="3342" width="11.140625" style="1" bestFit="1" customWidth="1"/>
    <col min="3343" max="3584" width="9.140625" style="1"/>
    <col min="3585" max="3585" width="14.140625" style="1" customWidth="1"/>
    <col min="3586" max="3586" width="10.7109375" style="1" bestFit="1" customWidth="1"/>
    <col min="3587" max="3587" width="11.7109375" style="1" bestFit="1" customWidth="1"/>
    <col min="3588" max="3588" width="11" style="1" bestFit="1" customWidth="1"/>
    <col min="3589" max="3591" width="10.28515625" style="1" bestFit="1" customWidth="1"/>
    <col min="3592" max="3592" width="10.42578125" style="1" bestFit="1" customWidth="1"/>
    <col min="3593" max="3593" width="10.28515625" style="1" bestFit="1" customWidth="1"/>
    <col min="3594" max="3594" width="13.140625" style="1" bestFit="1" customWidth="1"/>
    <col min="3595" max="3595" width="10" style="1" bestFit="1" customWidth="1"/>
    <col min="3596" max="3596" width="12.5703125" style="1" bestFit="1" customWidth="1"/>
    <col min="3597" max="3597" width="12.42578125" style="1" bestFit="1" customWidth="1"/>
    <col min="3598" max="3598" width="11.140625" style="1" bestFit="1" customWidth="1"/>
    <col min="3599" max="3840" width="9.140625" style="1"/>
    <col min="3841" max="3841" width="14.140625" style="1" customWidth="1"/>
    <col min="3842" max="3842" width="10.7109375" style="1" bestFit="1" customWidth="1"/>
    <col min="3843" max="3843" width="11.7109375" style="1" bestFit="1" customWidth="1"/>
    <col min="3844" max="3844" width="11" style="1" bestFit="1" customWidth="1"/>
    <col min="3845" max="3847" width="10.28515625" style="1" bestFit="1" customWidth="1"/>
    <col min="3848" max="3848" width="10.42578125" style="1" bestFit="1" customWidth="1"/>
    <col min="3849" max="3849" width="10.28515625" style="1" bestFit="1" customWidth="1"/>
    <col min="3850" max="3850" width="13.140625" style="1" bestFit="1" customWidth="1"/>
    <col min="3851" max="3851" width="10" style="1" bestFit="1" customWidth="1"/>
    <col min="3852" max="3852" width="12.5703125" style="1" bestFit="1" customWidth="1"/>
    <col min="3853" max="3853" width="12.42578125" style="1" bestFit="1" customWidth="1"/>
    <col min="3854" max="3854" width="11.140625" style="1" bestFit="1" customWidth="1"/>
    <col min="3855" max="4096" width="9.140625" style="1"/>
    <col min="4097" max="4097" width="14.140625" style="1" customWidth="1"/>
    <col min="4098" max="4098" width="10.7109375" style="1" bestFit="1" customWidth="1"/>
    <col min="4099" max="4099" width="11.7109375" style="1" bestFit="1" customWidth="1"/>
    <col min="4100" max="4100" width="11" style="1" bestFit="1" customWidth="1"/>
    <col min="4101" max="4103" width="10.28515625" style="1" bestFit="1" customWidth="1"/>
    <col min="4104" max="4104" width="10.42578125" style="1" bestFit="1" customWidth="1"/>
    <col min="4105" max="4105" width="10.28515625" style="1" bestFit="1" customWidth="1"/>
    <col min="4106" max="4106" width="13.140625" style="1" bestFit="1" customWidth="1"/>
    <col min="4107" max="4107" width="10" style="1" bestFit="1" customWidth="1"/>
    <col min="4108" max="4108" width="12.5703125" style="1" bestFit="1" customWidth="1"/>
    <col min="4109" max="4109" width="12.42578125" style="1" bestFit="1" customWidth="1"/>
    <col min="4110" max="4110" width="11.140625" style="1" bestFit="1" customWidth="1"/>
    <col min="4111" max="4352" width="9.140625" style="1"/>
    <col min="4353" max="4353" width="14.140625" style="1" customWidth="1"/>
    <col min="4354" max="4354" width="10.7109375" style="1" bestFit="1" customWidth="1"/>
    <col min="4355" max="4355" width="11.7109375" style="1" bestFit="1" customWidth="1"/>
    <col min="4356" max="4356" width="11" style="1" bestFit="1" customWidth="1"/>
    <col min="4357" max="4359" width="10.28515625" style="1" bestFit="1" customWidth="1"/>
    <col min="4360" max="4360" width="10.42578125" style="1" bestFit="1" customWidth="1"/>
    <col min="4361" max="4361" width="10.28515625" style="1" bestFit="1" customWidth="1"/>
    <col min="4362" max="4362" width="13.140625" style="1" bestFit="1" customWidth="1"/>
    <col min="4363" max="4363" width="10" style="1" bestFit="1" customWidth="1"/>
    <col min="4364" max="4364" width="12.5703125" style="1" bestFit="1" customWidth="1"/>
    <col min="4365" max="4365" width="12.42578125" style="1" bestFit="1" customWidth="1"/>
    <col min="4366" max="4366" width="11.140625" style="1" bestFit="1" customWidth="1"/>
    <col min="4367" max="4608" width="9.140625" style="1"/>
    <col min="4609" max="4609" width="14.140625" style="1" customWidth="1"/>
    <col min="4610" max="4610" width="10.7109375" style="1" bestFit="1" customWidth="1"/>
    <col min="4611" max="4611" width="11.7109375" style="1" bestFit="1" customWidth="1"/>
    <col min="4612" max="4612" width="11" style="1" bestFit="1" customWidth="1"/>
    <col min="4613" max="4615" width="10.28515625" style="1" bestFit="1" customWidth="1"/>
    <col min="4616" max="4616" width="10.42578125" style="1" bestFit="1" customWidth="1"/>
    <col min="4617" max="4617" width="10.28515625" style="1" bestFit="1" customWidth="1"/>
    <col min="4618" max="4618" width="13.140625" style="1" bestFit="1" customWidth="1"/>
    <col min="4619" max="4619" width="10" style="1" bestFit="1" customWidth="1"/>
    <col min="4620" max="4620" width="12.5703125" style="1" bestFit="1" customWidth="1"/>
    <col min="4621" max="4621" width="12.42578125" style="1" bestFit="1" customWidth="1"/>
    <col min="4622" max="4622" width="11.140625" style="1" bestFit="1" customWidth="1"/>
    <col min="4623" max="4864" width="9.140625" style="1"/>
    <col min="4865" max="4865" width="14.140625" style="1" customWidth="1"/>
    <col min="4866" max="4866" width="10.7109375" style="1" bestFit="1" customWidth="1"/>
    <col min="4867" max="4867" width="11.7109375" style="1" bestFit="1" customWidth="1"/>
    <col min="4868" max="4868" width="11" style="1" bestFit="1" customWidth="1"/>
    <col min="4869" max="4871" width="10.28515625" style="1" bestFit="1" customWidth="1"/>
    <col min="4872" max="4872" width="10.42578125" style="1" bestFit="1" customWidth="1"/>
    <col min="4873" max="4873" width="10.28515625" style="1" bestFit="1" customWidth="1"/>
    <col min="4874" max="4874" width="13.140625" style="1" bestFit="1" customWidth="1"/>
    <col min="4875" max="4875" width="10" style="1" bestFit="1" customWidth="1"/>
    <col min="4876" max="4876" width="12.5703125" style="1" bestFit="1" customWidth="1"/>
    <col min="4877" max="4877" width="12.42578125" style="1" bestFit="1" customWidth="1"/>
    <col min="4878" max="4878" width="11.140625" style="1" bestFit="1" customWidth="1"/>
    <col min="4879" max="5120" width="9.140625" style="1"/>
    <col min="5121" max="5121" width="14.140625" style="1" customWidth="1"/>
    <col min="5122" max="5122" width="10.7109375" style="1" bestFit="1" customWidth="1"/>
    <col min="5123" max="5123" width="11.7109375" style="1" bestFit="1" customWidth="1"/>
    <col min="5124" max="5124" width="11" style="1" bestFit="1" customWidth="1"/>
    <col min="5125" max="5127" width="10.28515625" style="1" bestFit="1" customWidth="1"/>
    <col min="5128" max="5128" width="10.42578125" style="1" bestFit="1" customWidth="1"/>
    <col min="5129" max="5129" width="10.28515625" style="1" bestFit="1" customWidth="1"/>
    <col min="5130" max="5130" width="13.140625" style="1" bestFit="1" customWidth="1"/>
    <col min="5131" max="5131" width="10" style="1" bestFit="1" customWidth="1"/>
    <col min="5132" max="5132" width="12.5703125" style="1" bestFit="1" customWidth="1"/>
    <col min="5133" max="5133" width="12.42578125" style="1" bestFit="1" customWidth="1"/>
    <col min="5134" max="5134" width="11.140625" style="1" bestFit="1" customWidth="1"/>
    <col min="5135" max="5376" width="9.140625" style="1"/>
    <col min="5377" max="5377" width="14.140625" style="1" customWidth="1"/>
    <col min="5378" max="5378" width="10.7109375" style="1" bestFit="1" customWidth="1"/>
    <col min="5379" max="5379" width="11.7109375" style="1" bestFit="1" customWidth="1"/>
    <col min="5380" max="5380" width="11" style="1" bestFit="1" customWidth="1"/>
    <col min="5381" max="5383" width="10.28515625" style="1" bestFit="1" customWidth="1"/>
    <col min="5384" max="5384" width="10.42578125" style="1" bestFit="1" customWidth="1"/>
    <col min="5385" max="5385" width="10.28515625" style="1" bestFit="1" customWidth="1"/>
    <col min="5386" max="5386" width="13.140625" style="1" bestFit="1" customWidth="1"/>
    <col min="5387" max="5387" width="10" style="1" bestFit="1" customWidth="1"/>
    <col min="5388" max="5388" width="12.5703125" style="1" bestFit="1" customWidth="1"/>
    <col min="5389" max="5389" width="12.42578125" style="1" bestFit="1" customWidth="1"/>
    <col min="5390" max="5390" width="11.140625" style="1" bestFit="1" customWidth="1"/>
    <col min="5391" max="5632" width="9.140625" style="1"/>
    <col min="5633" max="5633" width="14.140625" style="1" customWidth="1"/>
    <col min="5634" max="5634" width="10.7109375" style="1" bestFit="1" customWidth="1"/>
    <col min="5635" max="5635" width="11.7109375" style="1" bestFit="1" customWidth="1"/>
    <col min="5636" max="5636" width="11" style="1" bestFit="1" customWidth="1"/>
    <col min="5637" max="5639" width="10.28515625" style="1" bestFit="1" customWidth="1"/>
    <col min="5640" max="5640" width="10.42578125" style="1" bestFit="1" customWidth="1"/>
    <col min="5641" max="5641" width="10.28515625" style="1" bestFit="1" customWidth="1"/>
    <col min="5642" max="5642" width="13.140625" style="1" bestFit="1" customWidth="1"/>
    <col min="5643" max="5643" width="10" style="1" bestFit="1" customWidth="1"/>
    <col min="5644" max="5644" width="12.5703125" style="1" bestFit="1" customWidth="1"/>
    <col min="5645" max="5645" width="12.42578125" style="1" bestFit="1" customWidth="1"/>
    <col min="5646" max="5646" width="11.140625" style="1" bestFit="1" customWidth="1"/>
    <col min="5647" max="5888" width="9.140625" style="1"/>
    <col min="5889" max="5889" width="14.140625" style="1" customWidth="1"/>
    <col min="5890" max="5890" width="10.7109375" style="1" bestFit="1" customWidth="1"/>
    <col min="5891" max="5891" width="11.7109375" style="1" bestFit="1" customWidth="1"/>
    <col min="5892" max="5892" width="11" style="1" bestFit="1" customWidth="1"/>
    <col min="5893" max="5895" width="10.28515625" style="1" bestFit="1" customWidth="1"/>
    <col min="5896" max="5896" width="10.42578125" style="1" bestFit="1" customWidth="1"/>
    <col min="5897" max="5897" width="10.28515625" style="1" bestFit="1" customWidth="1"/>
    <col min="5898" max="5898" width="13.140625" style="1" bestFit="1" customWidth="1"/>
    <col min="5899" max="5899" width="10" style="1" bestFit="1" customWidth="1"/>
    <col min="5900" max="5900" width="12.5703125" style="1" bestFit="1" customWidth="1"/>
    <col min="5901" max="5901" width="12.42578125" style="1" bestFit="1" customWidth="1"/>
    <col min="5902" max="5902" width="11.140625" style="1" bestFit="1" customWidth="1"/>
    <col min="5903" max="6144" width="9.140625" style="1"/>
    <col min="6145" max="6145" width="14.140625" style="1" customWidth="1"/>
    <col min="6146" max="6146" width="10.7109375" style="1" bestFit="1" customWidth="1"/>
    <col min="6147" max="6147" width="11.7109375" style="1" bestFit="1" customWidth="1"/>
    <col min="6148" max="6148" width="11" style="1" bestFit="1" customWidth="1"/>
    <col min="6149" max="6151" width="10.28515625" style="1" bestFit="1" customWidth="1"/>
    <col min="6152" max="6152" width="10.42578125" style="1" bestFit="1" customWidth="1"/>
    <col min="6153" max="6153" width="10.28515625" style="1" bestFit="1" customWidth="1"/>
    <col min="6154" max="6154" width="13.140625" style="1" bestFit="1" customWidth="1"/>
    <col min="6155" max="6155" width="10" style="1" bestFit="1" customWidth="1"/>
    <col min="6156" max="6156" width="12.5703125" style="1" bestFit="1" customWidth="1"/>
    <col min="6157" max="6157" width="12.42578125" style="1" bestFit="1" customWidth="1"/>
    <col min="6158" max="6158" width="11.140625" style="1" bestFit="1" customWidth="1"/>
    <col min="6159" max="6400" width="9.140625" style="1"/>
    <col min="6401" max="6401" width="14.140625" style="1" customWidth="1"/>
    <col min="6402" max="6402" width="10.7109375" style="1" bestFit="1" customWidth="1"/>
    <col min="6403" max="6403" width="11.7109375" style="1" bestFit="1" customWidth="1"/>
    <col min="6404" max="6404" width="11" style="1" bestFit="1" customWidth="1"/>
    <col min="6405" max="6407" width="10.28515625" style="1" bestFit="1" customWidth="1"/>
    <col min="6408" max="6408" width="10.42578125" style="1" bestFit="1" customWidth="1"/>
    <col min="6409" max="6409" width="10.28515625" style="1" bestFit="1" customWidth="1"/>
    <col min="6410" max="6410" width="13.140625" style="1" bestFit="1" customWidth="1"/>
    <col min="6411" max="6411" width="10" style="1" bestFit="1" customWidth="1"/>
    <col min="6412" max="6412" width="12.5703125" style="1" bestFit="1" customWidth="1"/>
    <col min="6413" max="6413" width="12.42578125" style="1" bestFit="1" customWidth="1"/>
    <col min="6414" max="6414" width="11.140625" style="1" bestFit="1" customWidth="1"/>
    <col min="6415" max="6656" width="9.140625" style="1"/>
    <col min="6657" max="6657" width="14.140625" style="1" customWidth="1"/>
    <col min="6658" max="6658" width="10.7109375" style="1" bestFit="1" customWidth="1"/>
    <col min="6659" max="6659" width="11.7109375" style="1" bestFit="1" customWidth="1"/>
    <col min="6660" max="6660" width="11" style="1" bestFit="1" customWidth="1"/>
    <col min="6661" max="6663" width="10.28515625" style="1" bestFit="1" customWidth="1"/>
    <col min="6664" max="6664" width="10.42578125" style="1" bestFit="1" customWidth="1"/>
    <col min="6665" max="6665" width="10.28515625" style="1" bestFit="1" customWidth="1"/>
    <col min="6666" max="6666" width="13.140625" style="1" bestFit="1" customWidth="1"/>
    <col min="6667" max="6667" width="10" style="1" bestFit="1" customWidth="1"/>
    <col min="6668" max="6668" width="12.5703125" style="1" bestFit="1" customWidth="1"/>
    <col min="6669" max="6669" width="12.42578125" style="1" bestFit="1" customWidth="1"/>
    <col min="6670" max="6670" width="11.140625" style="1" bestFit="1" customWidth="1"/>
    <col min="6671" max="6912" width="9.140625" style="1"/>
    <col min="6913" max="6913" width="14.140625" style="1" customWidth="1"/>
    <col min="6914" max="6914" width="10.7109375" style="1" bestFit="1" customWidth="1"/>
    <col min="6915" max="6915" width="11.7109375" style="1" bestFit="1" customWidth="1"/>
    <col min="6916" max="6916" width="11" style="1" bestFit="1" customWidth="1"/>
    <col min="6917" max="6919" width="10.28515625" style="1" bestFit="1" customWidth="1"/>
    <col min="6920" max="6920" width="10.42578125" style="1" bestFit="1" customWidth="1"/>
    <col min="6921" max="6921" width="10.28515625" style="1" bestFit="1" customWidth="1"/>
    <col min="6922" max="6922" width="13.140625" style="1" bestFit="1" customWidth="1"/>
    <col min="6923" max="6923" width="10" style="1" bestFit="1" customWidth="1"/>
    <col min="6924" max="6924" width="12.5703125" style="1" bestFit="1" customWidth="1"/>
    <col min="6925" max="6925" width="12.42578125" style="1" bestFit="1" customWidth="1"/>
    <col min="6926" max="6926" width="11.140625" style="1" bestFit="1" customWidth="1"/>
    <col min="6927" max="7168" width="9.140625" style="1"/>
    <col min="7169" max="7169" width="14.140625" style="1" customWidth="1"/>
    <col min="7170" max="7170" width="10.7109375" style="1" bestFit="1" customWidth="1"/>
    <col min="7171" max="7171" width="11.7109375" style="1" bestFit="1" customWidth="1"/>
    <col min="7172" max="7172" width="11" style="1" bestFit="1" customWidth="1"/>
    <col min="7173" max="7175" width="10.28515625" style="1" bestFit="1" customWidth="1"/>
    <col min="7176" max="7176" width="10.42578125" style="1" bestFit="1" customWidth="1"/>
    <col min="7177" max="7177" width="10.28515625" style="1" bestFit="1" customWidth="1"/>
    <col min="7178" max="7178" width="13.140625" style="1" bestFit="1" customWidth="1"/>
    <col min="7179" max="7179" width="10" style="1" bestFit="1" customWidth="1"/>
    <col min="7180" max="7180" width="12.5703125" style="1" bestFit="1" customWidth="1"/>
    <col min="7181" max="7181" width="12.42578125" style="1" bestFit="1" customWidth="1"/>
    <col min="7182" max="7182" width="11.140625" style="1" bestFit="1" customWidth="1"/>
    <col min="7183" max="7424" width="9.140625" style="1"/>
    <col min="7425" max="7425" width="14.140625" style="1" customWidth="1"/>
    <col min="7426" max="7426" width="10.7109375" style="1" bestFit="1" customWidth="1"/>
    <col min="7427" max="7427" width="11.7109375" style="1" bestFit="1" customWidth="1"/>
    <col min="7428" max="7428" width="11" style="1" bestFit="1" customWidth="1"/>
    <col min="7429" max="7431" width="10.28515625" style="1" bestFit="1" customWidth="1"/>
    <col min="7432" max="7432" width="10.42578125" style="1" bestFit="1" customWidth="1"/>
    <col min="7433" max="7433" width="10.28515625" style="1" bestFit="1" customWidth="1"/>
    <col min="7434" max="7434" width="13.140625" style="1" bestFit="1" customWidth="1"/>
    <col min="7435" max="7435" width="10" style="1" bestFit="1" customWidth="1"/>
    <col min="7436" max="7436" width="12.5703125" style="1" bestFit="1" customWidth="1"/>
    <col min="7437" max="7437" width="12.42578125" style="1" bestFit="1" customWidth="1"/>
    <col min="7438" max="7438" width="11.140625" style="1" bestFit="1" customWidth="1"/>
    <col min="7439" max="7680" width="9.140625" style="1"/>
    <col min="7681" max="7681" width="14.140625" style="1" customWidth="1"/>
    <col min="7682" max="7682" width="10.7109375" style="1" bestFit="1" customWidth="1"/>
    <col min="7683" max="7683" width="11.7109375" style="1" bestFit="1" customWidth="1"/>
    <col min="7684" max="7684" width="11" style="1" bestFit="1" customWidth="1"/>
    <col min="7685" max="7687" width="10.28515625" style="1" bestFit="1" customWidth="1"/>
    <col min="7688" max="7688" width="10.42578125" style="1" bestFit="1" customWidth="1"/>
    <col min="7689" max="7689" width="10.28515625" style="1" bestFit="1" customWidth="1"/>
    <col min="7690" max="7690" width="13.140625" style="1" bestFit="1" customWidth="1"/>
    <col min="7691" max="7691" width="10" style="1" bestFit="1" customWidth="1"/>
    <col min="7692" max="7692" width="12.5703125" style="1" bestFit="1" customWidth="1"/>
    <col min="7693" max="7693" width="12.42578125" style="1" bestFit="1" customWidth="1"/>
    <col min="7694" max="7694" width="11.140625" style="1" bestFit="1" customWidth="1"/>
    <col min="7695" max="7936" width="9.140625" style="1"/>
    <col min="7937" max="7937" width="14.140625" style="1" customWidth="1"/>
    <col min="7938" max="7938" width="10.7109375" style="1" bestFit="1" customWidth="1"/>
    <col min="7939" max="7939" width="11.7109375" style="1" bestFit="1" customWidth="1"/>
    <col min="7940" max="7940" width="11" style="1" bestFit="1" customWidth="1"/>
    <col min="7941" max="7943" width="10.28515625" style="1" bestFit="1" customWidth="1"/>
    <col min="7944" max="7944" width="10.42578125" style="1" bestFit="1" customWidth="1"/>
    <col min="7945" max="7945" width="10.28515625" style="1" bestFit="1" customWidth="1"/>
    <col min="7946" max="7946" width="13.140625" style="1" bestFit="1" customWidth="1"/>
    <col min="7947" max="7947" width="10" style="1" bestFit="1" customWidth="1"/>
    <col min="7948" max="7948" width="12.5703125" style="1" bestFit="1" customWidth="1"/>
    <col min="7949" max="7949" width="12.42578125" style="1" bestFit="1" customWidth="1"/>
    <col min="7950" max="7950" width="11.140625" style="1" bestFit="1" customWidth="1"/>
    <col min="7951" max="8192" width="9.140625" style="1"/>
    <col min="8193" max="8193" width="14.140625" style="1" customWidth="1"/>
    <col min="8194" max="8194" width="10.7109375" style="1" bestFit="1" customWidth="1"/>
    <col min="8195" max="8195" width="11.7109375" style="1" bestFit="1" customWidth="1"/>
    <col min="8196" max="8196" width="11" style="1" bestFit="1" customWidth="1"/>
    <col min="8197" max="8199" width="10.28515625" style="1" bestFit="1" customWidth="1"/>
    <col min="8200" max="8200" width="10.42578125" style="1" bestFit="1" customWidth="1"/>
    <col min="8201" max="8201" width="10.28515625" style="1" bestFit="1" customWidth="1"/>
    <col min="8202" max="8202" width="13.140625" style="1" bestFit="1" customWidth="1"/>
    <col min="8203" max="8203" width="10" style="1" bestFit="1" customWidth="1"/>
    <col min="8204" max="8204" width="12.5703125" style="1" bestFit="1" customWidth="1"/>
    <col min="8205" max="8205" width="12.42578125" style="1" bestFit="1" customWidth="1"/>
    <col min="8206" max="8206" width="11.140625" style="1" bestFit="1" customWidth="1"/>
    <col min="8207" max="8448" width="9.140625" style="1"/>
    <col min="8449" max="8449" width="14.140625" style="1" customWidth="1"/>
    <col min="8450" max="8450" width="10.7109375" style="1" bestFit="1" customWidth="1"/>
    <col min="8451" max="8451" width="11.7109375" style="1" bestFit="1" customWidth="1"/>
    <col min="8452" max="8452" width="11" style="1" bestFit="1" customWidth="1"/>
    <col min="8453" max="8455" width="10.28515625" style="1" bestFit="1" customWidth="1"/>
    <col min="8456" max="8456" width="10.42578125" style="1" bestFit="1" customWidth="1"/>
    <col min="8457" max="8457" width="10.28515625" style="1" bestFit="1" customWidth="1"/>
    <col min="8458" max="8458" width="13.140625" style="1" bestFit="1" customWidth="1"/>
    <col min="8459" max="8459" width="10" style="1" bestFit="1" customWidth="1"/>
    <col min="8460" max="8460" width="12.5703125" style="1" bestFit="1" customWidth="1"/>
    <col min="8461" max="8461" width="12.42578125" style="1" bestFit="1" customWidth="1"/>
    <col min="8462" max="8462" width="11.140625" style="1" bestFit="1" customWidth="1"/>
    <col min="8463" max="8704" width="9.140625" style="1"/>
    <col min="8705" max="8705" width="14.140625" style="1" customWidth="1"/>
    <col min="8706" max="8706" width="10.7109375" style="1" bestFit="1" customWidth="1"/>
    <col min="8707" max="8707" width="11.7109375" style="1" bestFit="1" customWidth="1"/>
    <col min="8708" max="8708" width="11" style="1" bestFit="1" customWidth="1"/>
    <col min="8709" max="8711" width="10.28515625" style="1" bestFit="1" customWidth="1"/>
    <col min="8712" max="8712" width="10.42578125" style="1" bestFit="1" customWidth="1"/>
    <col min="8713" max="8713" width="10.28515625" style="1" bestFit="1" customWidth="1"/>
    <col min="8714" max="8714" width="13.140625" style="1" bestFit="1" customWidth="1"/>
    <col min="8715" max="8715" width="10" style="1" bestFit="1" customWidth="1"/>
    <col min="8716" max="8716" width="12.5703125" style="1" bestFit="1" customWidth="1"/>
    <col min="8717" max="8717" width="12.42578125" style="1" bestFit="1" customWidth="1"/>
    <col min="8718" max="8718" width="11.140625" style="1" bestFit="1" customWidth="1"/>
    <col min="8719" max="8960" width="9.140625" style="1"/>
    <col min="8961" max="8961" width="14.140625" style="1" customWidth="1"/>
    <col min="8962" max="8962" width="10.7109375" style="1" bestFit="1" customWidth="1"/>
    <col min="8963" max="8963" width="11.7109375" style="1" bestFit="1" customWidth="1"/>
    <col min="8964" max="8964" width="11" style="1" bestFit="1" customWidth="1"/>
    <col min="8965" max="8967" width="10.28515625" style="1" bestFit="1" customWidth="1"/>
    <col min="8968" max="8968" width="10.42578125" style="1" bestFit="1" customWidth="1"/>
    <col min="8969" max="8969" width="10.28515625" style="1" bestFit="1" customWidth="1"/>
    <col min="8970" max="8970" width="13.140625" style="1" bestFit="1" customWidth="1"/>
    <col min="8971" max="8971" width="10" style="1" bestFit="1" customWidth="1"/>
    <col min="8972" max="8972" width="12.5703125" style="1" bestFit="1" customWidth="1"/>
    <col min="8973" max="8973" width="12.42578125" style="1" bestFit="1" customWidth="1"/>
    <col min="8974" max="8974" width="11.140625" style="1" bestFit="1" customWidth="1"/>
    <col min="8975" max="9216" width="9.140625" style="1"/>
    <col min="9217" max="9217" width="14.140625" style="1" customWidth="1"/>
    <col min="9218" max="9218" width="10.7109375" style="1" bestFit="1" customWidth="1"/>
    <col min="9219" max="9219" width="11.7109375" style="1" bestFit="1" customWidth="1"/>
    <col min="9220" max="9220" width="11" style="1" bestFit="1" customWidth="1"/>
    <col min="9221" max="9223" width="10.28515625" style="1" bestFit="1" customWidth="1"/>
    <col min="9224" max="9224" width="10.42578125" style="1" bestFit="1" customWidth="1"/>
    <col min="9225" max="9225" width="10.28515625" style="1" bestFit="1" customWidth="1"/>
    <col min="9226" max="9226" width="13.140625" style="1" bestFit="1" customWidth="1"/>
    <col min="9227" max="9227" width="10" style="1" bestFit="1" customWidth="1"/>
    <col min="9228" max="9228" width="12.5703125" style="1" bestFit="1" customWidth="1"/>
    <col min="9229" max="9229" width="12.42578125" style="1" bestFit="1" customWidth="1"/>
    <col min="9230" max="9230" width="11.140625" style="1" bestFit="1" customWidth="1"/>
    <col min="9231" max="9472" width="9.140625" style="1"/>
    <col min="9473" max="9473" width="14.140625" style="1" customWidth="1"/>
    <col min="9474" max="9474" width="10.7109375" style="1" bestFit="1" customWidth="1"/>
    <col min="9475" max="9475" width="11.7109375" style="1" bestFit="1" customWidth="1"/>
    <col min="9476" max="9476" width="11" style="1" bestFit="1" customWidth="1"/>
    <col min="9477" max="9479" width="10.28515625" style="1" bestFit="1" customWidth="1"/>
    <col min="9480" max="9480" width="10.42578125" style="1" bestFit="1" customWidth="1"/>
    <col min="9481" max="9481" width="10.28515625" style="1" bestFit="1" customWidth="1"/>
    <col min="9482" max="9482" width="13.140625" style="1" bestFit="1" customWidth="1"/>
    <col min="9483" max="9483" width="10" style="1" bestFit="1" customWidth="1"/>
    <col min="9484" max="9484" width="12.5703125" style="1" bestFit="1" customWidth="1"/>
    <col min="9485" max="9485" width="12.42578125" style="1" bestFit="1" customWidth="1"/>
    <col min="9486" max="9486" width="11.140625" style="1" bestFit="1" customWidth="1"/>
    <col min="9487" max="9728" width="9.140625" style="1"/>
    <col min="9729" max="9729" width="14.140625" style="1" customWidth="1"/>
    <col min="9730" max="9730" width="10.7109375" style="1" bestFit="1" customWidth="1"/>
    <col min="9731" max="9731" width="11.7109375" style="1" bestFit="1" customWidth="1"/>
    <col min="9732" max="9732" width="11" style="1" bestFit="1" customWidth="1"/>
    <col min="9733" max="9735" width="10.28515625" style="1" bestFit="1" customWidth="1"/>
    <col min="9736" max="9736" width="10.42578125" style="1" bestFit="1" customWidth="1"/>
    <col min="9737" max="9737" width="10.28515625" style="1" bestFit="1" customWidth="1"/>
    <col min="9738" max="9738" width="13.140625" style="1" bestFit="1" customWidth="1"/>
    <col min="9739" max="9739" width="10" style="1" bestFit="1" customWidth="1"/>
    <col min="9740" max="9740" width="12.5703125" style="1" bestFit="1" customWidth="1"/>
    <col min="9741" max="9741" width="12.42578125" style="1" bestFit="1" customWidth="1"/>
    <col min="9742" max="9742" width="11.140625" style="1" bestFit="1" customWidth="1"/>
    <col min="9743" max="9984" width="9.140625" style="1"/>
    <col min="9985" max="9985" width="14.140625" style="1" customWidth="1"/>
    <col min="9986" max="9986" width="10.7109375" style="1" bestFit="1" customWidth="1"/>
    <col min="9987" max="9987" width="11.7109375" style="1" bestFit="1" customWidth="1"/>
    <col min="9988" max="9988" width="11" style="1" bestFit="1" customWidth="1"/>
    <col min="9989" max="9991" width="10.28515625" style="1" bestFit="1" customWidth="1"/>
    <col min="9992" max="9992" width="10.42578125" style="1" bestFit="1" customWidth="1"/>
    <col min="9993" max="9993" width="10.28515625" style="1" bestFit="1" customWidth="1"/>
    <col min="9994" max="9994" width="13.140625" style="1" bestFit="1" customWidth="1"/>
    <col min="9995" max="9995" width="10" style="1" bestFit="1" customWidth="1"/>
    <col min="9996" max="9996" width="12.5703125" style="1" bestFit="1" customWidth="1"/>
    <col min="9997" max="9997" width="12.42578125" style="1" bestFit="1" customWidth="1"/>
    <col min="9998" max="9998" width="11.140625" style="1" bestFit="1" customWidth="1"/>
    <col min="9999" max="10240" width="9.140625" style="1"/>
    <col min="10241" max="10241" width="14.140625" style="1" customWidth="1"/>
    <col min="10242" max="10242" width="10.7109375" style="1" bestFit="1" customWidth="1"/>
    <col min="10243" max="10243" width="11.7109375" style="1" bestFit="1" customWidth="1"/>
    <col min="10244" max="10244" width="11" style="1" bestFit="1" customWidth="1"/>
    <col min="10245" max="10247" width="10.28515625" style="1" bestFit="1" customWidth="1"/>
    <col min="10248" max="10248" width="10.42578125" style="1" bestFit="1" customWidth="1"/>
    <col min="10249" max="10249" width="10.28515625" style="1" bestFit="1" customWidth="1"/>
    <col min="10250" max="10250" width="13.140625" style="1" bestFit="1" customWidth="1"/>
    <col min="10251" max="10251" width="10" style="1" bestFit="1" customWidth="1"/>
    <col min="10252" max="10252" width="12.5703125" style="1" bestFit="1" customWidth="1"/>
    <col min="10253" max="10253" width="12.42578125" style="1" bestFit="1" customWidth="1"/>
    <col min="10254" max="10254" width="11.140625" style="1" bestFit="1" customWidth="1"/>
    <col min="10255" max="10496" width="9.140625" style="1"/>
    <col min="10497" max="10497" width="14.140625" style="1" customWidth="1"/>
    <col min="10498" max="10498" width="10.7109375" style="1" bestFit="1" customWidth="1"/>
    <col min="10499" max="10499" width="11.7109375" style="1" bestFit="1" customWidth="1"/>
    <col min="10500" max="10500" width="11" style="1" bestFit="1" customWidth="1"/>
    <col min="10501" max="10503" width="10.28515625" style="1" bestFit="1" customWidth="1"/>
    <col min="10504" max="10504" width="10.42578125" style="1" bestFit="1" customWidth="1"/>
    <col min="10505" max="10505" width="10.28515625" style="1" bestFit="1" customWidth="1"/>
    <col min="10506" max="10506" width="13.140625" style="1" bestFit="1" customWidth="1"/>
    <col min="10507" max="10507" width="10" style="1" bestFit="1" customWidth="1"/>
    <col min="10508" max="10508" width="12.5703125" style="1" bestFit="1" customWidth="1"/>
    <col min="10509" max="10509" width="12.42578125" style="1" bestFit="1" customWidth="1"/>
    <col min="10510" max="10510" width="11.140625" style="1" bestFit="1" customWidth="1"/>
    <col min="10511" max="10752" width="9.140625" style="1"/>
    <col min="10753" max="10753" width="14.140625" style="1" customWidth="1"/>
    <col min="10754" max="10754" width="10.7109375" style="1" bestFit="1" customWidth="1"/>
    <col min="10755" max="10755" width="11.7109375" style="1" bestFit="1" customWidth="1"/>
    <col min="10756" max="10756" width="11" style="1" bestFit="1" customWidth="1"/>
    <col min="10757" max="10759" width="10.28515625" style="1" bestFit="1" customWidth="1"/>
    <col min="10760" max="10760" width="10.42578125" style="1" bestFit="1" customWidth="1"/>
    <col min="10761" max="10761" width="10.28515625" style="1" bestFit="1" customWidth="1"/>
    <col min="10762" max="10762" width="13.140625" style="1" bestFit="1" customWidth="1"/>
    <col min="10763" max="10763" width="10" style="1" bestFit="1" customWidth="1"/>
    <col min="10764" max="10764" width="12.5703125" style="1" bestFit="1" customWidth="1"/>
    <col min="10765" max="10765" width="12.42578125" style="1" bestFit="1" customWidth="1"/>
    <col min="10766" max="10766" width="11.140625" style="1" bestFit="1" customWidth="1"/>
    <col min="10767" max="11008" width="9.140625" style="1"/>
    <col min="11009" max="11009" width="14.140625" style="1" customWidth="1"/>
    <col min="11010" max="11010" width="10.7109375" style="1" bestFit="1" customWidth="1"/>
    <col min="11011" max="11011" width="11.7109375" style="1" bestFit="1" customWidth="1"/>
    <col min="11012" max="11012" width="11" style="1" bestFit="1" customWidth="1"/>
    <col min="11013" max="11015" width="10.28515625" style="1" bestFit="1" customWidth="1"/>
    <col min="11016" max="11016" width="10.42578125" style="1" bestFit="1" customWidth="1"/>
    <col min="11017" max="11017" width="10.28515625" style="1" bestFit="1" customWidth="1"/>
    <col min="11018" max="11018" width="13.140625" style="1" bestFit="1" customWidth="1"/>
    <col min="11019" max="11019" width="10" style="1" bestFit="1" customWidth="1"/>
    <col min="11020" max="11020" width="12.5703125" style="1" bestFit="1" customWidth="1"/>
    <col min="11021" max="11021" width="12.42578125" style="1" bestFit="1" customWidth="1"/>
    <col min="11022" max="11022" width="11.140625" style="1" bestFit="1" customWidth="1"/>
    <col min="11023" max="11264" width="9.140625" style="1"/>
    <col min="11265" max="11265" width="14.140625" style="1" customWidth="1"/>
    <col min="11266" max="11266" width="10.7109375" style="1" bestFit="1" customWidth="1"/>
    <col min="11267" max="11267" width="11.7109375" style="1" bestFit="1" customWidth="1"/>
    <col min="11268" max="11268" width="11" style="1" bestFit="1" customWidth="1"/>
    <col min="11269" max="11271" width="10.28515625" style="1" bestFit="1" customWidth="1"/>
    <col min="11272" max="11272" width="10.42578125" style="1" bestFit="1" customWidth="1"/>
    <col min="11273" max="11273" width="10.28515625" style="1" bestFit="1" customWidth="1"/>
    <col min="11274" max="11274" width="13.140625" style="1" bestFit="1" customWidth="1"/>
    <col min="11275" max="11275" width="10" style="1" bestFit="1" customWidth="1"/>
    <col min="11276" max="11276" width="12.5703125" style="1" bestFit="1" customWidth="1"/>
    <col min="11277" max="11277" width="12.42578125" style="1" bestFit="1" customWidth="1"/>
    <col min="11278" max="11278" width="11.140625" style="1" bestFit="1" customWidth="1"/>
    <col min="11279" max="11520" width="9.140625" style="1"/>
    <col min="11521" max="11521" width="14.140625" style="1" customWidth="1"/>
    <col min="11522" max="11522" width="10.7109375" style="1" bestFit="1" customWidth="1"/>
    <col min="11523" max="11523" width="11.7109375" style="1" bestFit="1" customWidth="1"/>
    <col min="11524" max="11524" width="11" style="1" bestFit="1" customWidth="1"/>
    <col min="11525" max="11527" width="10.28515625" style="1" bestFit="1" customWidth="1"/>
    <col min="11528" max="11528" width="10.42578125" style="1" bestFit="1" customWidth="1"/>
    <col min="11529" max="11529" width="10.28515625" style="1" bestFit="1" customWidth="1"/>
    <col min="11530" max="11530" width="13.140625" style="1" bestFit="1" customWidth="1"/>
    <col min="11531" max="11531" width="10" style="1" bestFit="1" customWidth="1"/>
    <col min="11532" max="11532" width="12.5703125" style="1" bestFit="1" customWidth="1"/>
    <col min="11533" max="11533" width="12.42578125" style="1" bestFit="1" customWidth="1"/>
    <col min="11534" max="11534" width="11.140625" style="1" bestFit="1" customWidth="1"/>
    <col min="11535" max="11776" width="9.140625" style="1"/>
    <col min="11777" max="11777" width="14.140625" style="1" customWidth="1"/>
    <col min="11778" max="11778" width="10.7109375" style="1" bestFit="1" customWidth="1"/>
    <col min="11779" max="11779" width="11.7109375" style="1" bestFit="1" customWidth="1"/>
    <col min="11780" max="11780" width="11" style="1" bestFit="1" customWidth="1"/>
    <col min="11781" max="11783" width="10.28515625" style="1" bestFit="1" customWidth="1"/>
    <col min="11784" max="11784" width="10.42578125" style="1" bestFit="1" customWidth="1"/>
    <col min="11785" max="11785" width="10.28515625" style="1" bestFit="1" customWidth="1"/>
    <col min="11786" max="11786" width="13.140625" style="1" bestFit="1" customWidth="1"/>
    <col min="11787" max="11787" width="10" style="1" bestFit="1" customWidth="1"/>
    <col min="11788" max="11788" width="12.5703125" style="1" bestFit="1" customWidth="1"/>
    <col min="11789" max="11789" width="12.42578125" style="1" bestFit="1" customWidth="1"/>
    <col min="11790" max="11790" width="11.140625" style="1" bestFit="1" customWidth="1"/>
    <col min="11791" max="12032" width="9.140625" style="1"/>
    <col min="12033" max="12033" width="14.140625" style="1" customWidth="1"/>
    <col min="12034" max="12034" width="10.7109375" style="1" bestFit="1" customWidth="1"/>
    <col min="12035" max="12035" width="11.7109375" style="1" bestFit="1" customWidth="1"/>
    <col min="12036" max="12036" width="11" style="1" bestFit="1" customWidth="1"/>
    <col min="12037" max="12039" width="10.28515625" style="1" bestFit="1" customWidth="1"/>
    <col min="12040" max="12040" width="10.42578125" style="1" bestFit="1" customWidth="1"/>
    <col min="12041" max="12041" width="10.28515625" style="1" bestFit="1" customWidth="1"/>
    <col min="12042" max="12042" width="13.140625" style="1" bestFit="1" customWidth="1"/>
    <col min="12043" max="12043" width="10" style="1" bestFit="1" customWidth="1"/>
    <col min="12044" max="12044" width="12.5703125" style="1" bestFit="1" customWidth="1"/>
    <col min="12045" max="12045" width="12.42578125" style="1" bestFit="1" customWidth="1"/>
    <col min="12046" max="12046" width="11.140625" style="1" bestFit="1" customWidth="1"/>
    <col min="12047" max="12288" width="9.140625" style="1"/>
    <col min="12289" max="12289" width="14.140625" style="1" customWidth="1"/>
    <col min="12290" max="12290" width="10.7109375" style="1" bestFit="1" customWidth="1"/>
    <col min="12291" max="12291" width="11.7109375" style="1" bestFit="1" customWidth="1"/>
    <col min="12292" max="12292" width="11" style="1" bestFit="1" customWidth="1"/>
    <col min="12293" max="12295" width="10.28515625" style="1" bestFit="1" customWidth="1"/>
    <col min="12296" max="12296" width="10.42578125" style="1" bestFit="1" customWidth="1"/>
    <col min="12297" max="12297" width="10.28515625" style="1" bestFit="1" customWidth="1"/>
    <col min="12298" max="12298" width="13.140625" style="1" bestFit="1" customWidth="1"/>
    <col min="12299" max="12299" width="10" style="1" bestFit="1" customWidth="1"/>
    <col min="12300" max="12300" width="12.5703125" style="1" bestFit="1" customWidth="1"/>
    <col min="12301" max="12301" width="12.42578125" style="1" bestFit="1" customWidth="1"/>
    <col min="12302" max="12302" width="11.140625" style="1" bestFit="1" customWidth="1"/>
    <col min="12303" max="12544" width="9.140625" style="1"/>
    <col min="12545" max="12545" width="14.140625" style="1" customWidth="1"/>
    <col min="12546" max="12546" width="10.7109375" style="1" bestFit="1" customWidth="1"/>
    <col min="12547" max="12547" width="11.7109375" style="1" bestFit="1" customWidth="1"/>
    <col min="12548" max="12548" width="11" style="1" bestFit="1" customWidth="1"/>
    <col min="12549" max="12551" width="10.28515625" style="1" bestFit="1" customWidth="1"/>
    <col min="12552" max="12552" width="10.42578125" style="1" bestFit="1" customWidth="1"/>
    <col min="12553" max="12553" width="10.28515625" style="1" bestFit="1" customWidth="1"/>
    <col min="12554" max="12554" width="13.140625" style="1" bestFit="1" customWidth="1"/>
    <col min="12555" max="12555" width="10" style="1" bestFit="1" customWidth="1"/>
    <col min="12556" max="12556" width="12.5703125" style="1" bestFit="1" customWidth="1"/>
    <col min="12557" max="12557" width="12.42578125" style="1" bestFit="1" customWidth="1"/>
    <col min="12558" max="12558" width="11.140625" style="1" bestFit="1" customWidth="1"/>
    <col min="12559" max="12800" width="9.140625" style="1"/>
    <col min="12801" max="12801" width="14.140625" style="1" customWidth="1"/>
    <col min="12802" max="12802" width="10.7109375" style="1" bestFit="1" customWidth="1"/>
    <col min="12803" max="12803" width="11.7109375" style="1" bestFit="1" customWidth="1"/>
    <col min="12804" max="12804" width="11" style="1" bestFit="1" customWidth="1"/>
    <col min="12805" max="12807" width="10.28515625" style="1" bestFit="1" customWidth="1"/>
    <col min="12808" max="12808" width="10.42578125" style="1" bestFit="1" customWidth="1"/>
    <col min="12809" max="12809" width="10.28515625" style="1" bestFit="1" customWidth="1"/>
    <col min="12810" max="12810" width="13.140625" style="1" bestFit="1" customWidth="1"/>
    <col min="12811" max="12811" width="10" style="1" bestFit="1" customWidth="1"/>
    <col min="12812" max="12812" width="12.5703125" style="1" bestFit="1" customWidth="1"/>
    <col min="12813" max="12813" width="12.42578125" style="1" bestFit="1" customWidth="1"/>
    <col min="12814" max="12814" width="11.140625" style="1" bestFit="1" customWidth="1"/>
    <col min="12815" max="13056" width="9.140625" style="1"/>
    <col min="13057" max="13057" width="14.140625" style="1" customWidth="1"/>
    <col min="13058" max="13058" width="10.7109375" style="1" bestFit="1" customWidth="1"/>
    <col min="13059" max="13059" width="11.7109375" style="1" bestFit="1" customWidth="1"/>
    <col min="13060" max="13060" width="11" style="1" bestFit="1" customWidth="1"/>
    <col min="13061" max="13063" width="10.28515625" style="1" bestFit="1" customWidth="1"/>
    <col min="13064" max="13064" width="10.42578125" style="1" bestFit="1" customWidth="1"/>
    <col min="13065" max="13065" width="10.28515625" style="1" bestFit="1" customWidth="1"/>
    <col min="13066" max="13066" width="13.140625" style="1" bestFit="1" customWidth="1"/>
    <col min="13067" max="13067" width="10" style="1" bestFit="1" customWidth="1"/>
    <col min="13068" max="13068" width="12.5703125" style="1" bestFit="1" customWidth="1"/>
    <col min="13069" max="13069" width="12.42578125" style="1" bestFit="1" customWidth="1"/>
    <col min="13070" max="13070" width="11.140625" style="1" bestFit="1" customWidth="1"/>
    <col min="13071" max="13312" width="9.140625" style="1"/>
    <col min="13313" max="13313" width="14.140625" style="1" customWidth="1"/>
    <col min="13314" max="13314" width="10.7109375" style="1" bestFit="1" customWidth="1"/>
    <col min="13315" max="13315" width="11.7109375" style="1" bestFit="1" customWidth="1"/>
    <col min="13316" max="13316" width="11" style="1" bestFit="1" customWidth="1"/>
    <col min="13317" max="13319" width="10.28515625" style="1" bestFit="1" customWidth="1"/>
    <col min="13320" max="13320" width="10.42578125" style="1" bestFit="1" customWidth="1"/>
    <col min="13321" max="13321" width="10.28515625" style="1" bestFit="1" customWidth="1"/>
    <col min="13322" max="13322" width="13.140625" style="1" bestFit="1" customWidth="1"/>
    <col min="13323" max="13323" width="10" style="1" bestFit="1" customWidth="1"/>
    <col min="13324" max="13324" width="12.5703125" style="1" bestFit="1" customWidth="1"/>
    <col min="13325" max="13325" width="12.42578125" style="1" bestFit="1" customWidth="1"/>
    <col min="13326" max="13326" width="11.140625" style="1" bestFit="1" customWidth="1"/>
    <col min="13327" max="13568" width="9.140625" style="1"/>
    <col min="13569" max="13569" width="14.140625" style="1" customWidth="1"/>
    <col min="13570" max="13570" width="10.7109375" style="1" bestFit="1" customWidth="1"/>
    <col min="13571" max="13571" width="11.7109375" style="1" bestFit="1" customWidth="1"/>
    <col min="13572" max="13572" width="11" style="1" bestFit="1" customWidth="1"/>
    <col min="13573" max="13575" width="10.28515625" style="1" bestFit="1" customWidth="1"/>
    <col min="13576" max="13576" width="10.42578125" style="1" bestFit="1" customWidth="1"/>
    <col min="13577" max="13577" width="10.28515625" style="1" bestFit="1" customWidth="1"/>
    <col min="13578" max="13578" width="13.140625" style="1" bestFit="1" customWidth="1"/>
    <col min="13579" max="13579" width="10" style="1" bestFit="1" customWidth="1"/>
    <col min="13580" max="13580" width="12.5703125" style="1" bestFit="1" customWidth="1"/>
    <col min="13581" max="13581" width="12.42578125" style="1" bestFit="1" customWidth="1"/>
    <col min="13582" max="13582" width="11.140625" style="1" bestFit="1" customWidth="1"/>
    <col min="13583" max="13824" width="9.140625" style="1"/>
    <col min="13825" max="13825" width="14.140625" style="1" customWidth="1"/>
    <col min="13826" max="13826" width="10.7109375" style="1" bestFit="1" customWidth="1"/>
    <col min="13827" max="13827" width="11.7109375" style="1" bestFit="1" customWidth="1"/>
    <col min="13828" max="13828" width="11" style="1" bestFit="1" customWidth="1"/>
    <col min="13829" max="13831" width="10.28515625" style="1" bestFit="1" customWidth="1"/>
    <col min="13832" max="13832" width="10.42578125" style="1" bestFit="1" customWidth="1"/>
    <col min="13833" max="13833" width="10.28515625" style="1" bestFit="1" customWidth="1"/>
    <col min="13834" max="13834" width="13.140625" style="1" bestFit="1" customWidth="1"/>
    <col min="13835" max="13835" width="10" style="1" bestFit="1" customWidth="1"/>
    <col min="13836" max="13836" width="12.5703125" style="1" bestFit="1" customWidth="1"/>
    <col min="13837" max="13837" width="12.42578125" style="1" bestFit="1" customWidth="1"/>
    <col min="13838" max="13838" width="11.140625" style="1" bestFit="1" customWidth="1"/>
    <col min="13839" max="14080" width="9.140625" style="1"/>
    <col min="14081" max="14081" width="14.140625" style="1" customWidth="1"/>
    <col min="14082" max="14082" width="10.7109375" style="1" bestFit="1" customWidth="1"/>
    <col min="14083" max="14083" width="11.7109375" style="1" bestFit="1" customWidth="1"/>
    <col min="14084" max="14084" width="11" style="1" bestFit="1" customWidth="1"/>
    <col min="14085" max="14087" width="10.28515625" style="1" bestFit="1" customWidth="1"/>
    <col min="14088" max="14088" width="10.42578125" style="1" bestFit="1" customWidth="1"/>
    <col min="14089" max="14089" width="10.28515625" style="1" bestFit="1" customWidth="1"/>
    <col min="14090" max="14090" width="13.140625" style="1" bestFit="1" customWidth="1"/>
    <col min="14091" max="14091" width="10" style="1" bestFit="1" customWidth="1"/>
    <col min="14092" max="14092" width="12.5703125" style="1" bestFit="1" customWidth="1"/>
    <col min="14093" max="14093" width="12.42578125" style="1" bestFit="1" customWidth="1"/>
    <col min="14094" max="14094" width="11.140625" style="1" bestFit="1" customWidth="1"/>
    <col min="14095" max="14336" width="9.140625" style="1"/>
    <col min="14337" max="14337" width="14.140625" style="1" customWidth="1"/>
    <col min="14338" max="14338" width="10.7109375" style="1" bestFit="1" customWidth="1"/>
    <col min="14339" max="14339" width="11.7109375" style="1" bestFit="1" customWidth="1"/>
    <col min="14340" max="14340" width="11" style="1" bestFit="1" customWidth="1"/>
    <col min="14341" max="14343" width="10.28515625" style="1" bestFit="1" customWidth="1"/>
    <col min="14344" max="14344" width="10.42578125" style="1" bestFit="1" customWidth="1"/>
    <col min="14345" max="14345" width="10.28515625" style="1" bestFit="1" customWidth="1"/>
    <col min="14346" max="14346" width="13.140625" style="1" bestFit="1" customWidth="1"/>
    <col min="14347" max="14347" width="10" style="1" bestFit="1" customWidth="1"/>
    <col min="14348" max="14348" width="12.5703125" style="1" bestFit="1" customWidth="1"/>
    <col min="14349" max="14349" width="12.42578125" style="1" bestFit="1" customWidth="1"/>
    <col min="14350" max="14350" width="11.140625" style="1" bestFit="1" customWidth="1"/>
    <col min="14351" max="14592" width="9.140625" style="1"/>
    <col min="14593" max="14593" width="14.140625" style="1" customWidth="1"/>
    <col min="14594" max="14594" width="10.7109375" style="1" bestFit="1" customWidth="1"/>
    <col min="14595" max="14595" width="11.7109375" style="1" bestFit="1" customWidth="1"/>
    <col min="14596" max="14596" width="11" style="1" bestFit="1" customWidth="1"/>
    <col min="14597" max="14599" width="10.28515625" style="1" bestFit="1" customWidth="1"/>
    <col min="14600" max="14600" width="10.42578125" style="1" bestFit="1" customWidth="1"/>
    <col min="14601" max="14601" width="10.28515625" style="1" bestFit="1" customWidth="1"/>
    <col min="14602" max="14602" width="13.140625" style="1" bestFit="1" customWidth="1"/>
    <col min="14603" max="14603" width="10" style="1" bestFit="1" customWidth="1"/>
    <col min="14604" max="14604" width="12.5703125" style="1" bestFit="1" customWidth="1"/>
    <col min="14605" max="14605" width="12.42578125" style="1" bestFit="1" customWidth="1"/>
    <col min="14606" max="14606" width="11.140625" style="1" bestFit="1" customWidth="1"/>
    <col min="14607" max="14848" width="9.140625" style="1"/>
    <col min="14849" max="14849" width="14.140625" style="1" customWidth="1"/>
    <col min="14850" max="14850" width="10.7109375" style="1" bestFit="1" customWidth="1"/>
    <col min="14851" max="14851" width="11.7109375" style="1" bestFit="1" customWidth="1"/>
    <col min="14852" max="14852" width="11" style="1" bestFit="1" customWidth="1"/>
    <col min="14853" max="14855" width="10.28515625" style="1" bestFit="1" customWidth="1"/>
    <col min="14856" max="14856" width="10.42578125" style="1" bestFit="1" customWidth="1"/>
    <col min="14857" max="14857" width="10.28515625" style="1" bestFit="1" customWidth="1"/>
    <col min="14858" max="14858" width="13.140625" style="1" bestFit="1" customWidth="1"/>
    <col min="14859" max="14859" width="10" style="1" bestFit="1" customWidth="1"/>
    <col min="14860" max="14860" width="12.5703125" style="1" bestFit="1" customWidth="1"/>
    <col min="14861" max="14861" width="12.42578125" style="1" bestFit="1" customWidth="1"/>
    <col min="14862" max="14862" width="11.140625" style="1" bestFit="1" customWidth="1"/>
    <col min="14863" max="15104" width="9.140625" style="1"/>
    <col min="15105" max="15105" width="14.140625" style="1" customWidth="1"/>
    <col min="15106" max="15106" width="10.7109375" style="1" bestFit="1" customWidth="1"/>
    <col min="15107" max="15107" width="11.7109375" style="1" bestFit="1" customWidth="1"/>
    <col min="15108" max="15108" width="11" style="1" bestFit="1" customWidth="1"/>
    <col min="15109" max="15111" width="10.28515625" style="1" bestFit="1" customWidth="1"/>
    <col min="15112" max="15112" width="10.42578125" style="1" bestFit="1" customWidth="1"/>
    <col min="15113" max="15113" width="10.28515625" style="1" bestFit="1" customWidth="1"/>
    <col min="15114" max="15114" width="13.140625" style="1" bestFit="1" customWidth="1"/>
    <col min="15115" max="15115" width="10" style="1" bestFit="1" customWidth="1"/>
    <col min="15116" max="15116" width="12.5703125" style="1" bestFit="1" customWidth="1"/>
    <col min="15117" max="15117" width="12.42578125" style="1" bestFit="1" customWidth="1"/>
    <col min="15118" max="15118" width="11.140625" style="1" bestFit="1" customWidth="1"/>
    <col min="15119" max="15360" width="9.140625" style="1"/>
    <col min="15361" max="15361" width="14.140625" style="1" customWidth="1"/>
    <col min="15362" max="15362" width="10.7109375" style="1" bestFit="1" customWidth="1"/>
    <col min="15363" max="15363" width="11.7109375" style="1" bestFit="1" customWidth="1"/>
    <col min="15364" max="15364" width="11" style="1" bestFit="1" customWidth="1"/>
    <col min="15365" max="15367" width="10.28515625" style="1" bestFit="1" customWidth="1"/>
    <col min="15368" max="15368" width="10.42578125" style="1" bestFit="1" customWidth="1"/>
    <col min="15369" max="15369" width="10.28515625" style="1" bestFit="1" customWidth="1"/>
    <col min="15370" max="15370" width="13.140625" style="1" bestFit="1" customWidth="1"/>
    <col min="15371" max="15371" width="10" style="1" bestFit="1" customWidth="1"/>
    <col min="15372" max="15372" width="12.5703125" style="1" bestFit="1" customWidth="1"/>
    <col min="15373" max="15373" width="12.42578125" style="1" bestFit="1" customWidth="1"/>
    <col min="15374" max="15374" width="11.140625" style="1" bestFit="1" customWidth="1"/>
    <col min="15375" max="15616" width="9.140625" style="1"/>
    <col min="15617" max="15617" width="14.140625" style="1" customWidth="1"/>
    <col min="15618" max="15618" width="10.7109375" style="1" bestFit="1" customWidth="1"/>
    <col min="15619" max="15619" width="11.7109375" style="1" bestFit="1" customWidth="1"/>
    <col min="15620" max="15620" width="11" style="1" bestFit="1" customWidth="1"/>
    <col min="15621" max="15623" width="10.28515625" style="1" bestFit="1" customWidth="1"/>
    <col min="15624" max="15624" width="10.42578125" style="1" bestFit="1" customWidth="1"/>
    <col min="15625" max="15625" width="10.28515625" style="1" bestFit="1" customWidth="1"/>
    <col min="15626" max="15626" width="13.140625" style="1" bestFit="1" customWidth="1"/>
    <col min="15627" max="15627" width="10" style="1" bestFit="1" customWidth="1"/>
    <col min="15628" max="15628" width="12.5703125" style="1" bestFit="1" customWidth="1"/>
    <col min="15629" max="15629" width="12.42578125" style="1" bestFit="1" customWidth="1"/>
    <col min="15630" max="15630" width="11.140625" style="1" bestFit="1" customWidth="1"/>
    <col min="15631" max="15872" width="9.140625" style="1"/>
    <col min="15873" max="15873" width="14.140625" style="1" customWidth="1"/>
    <col min="15874" max="15874" width="10.7109375" style="1" bestFit="1" customWidth="1"/>
    <col min="15875" max="15875" width="11.7109375" style="1" bestFit="1" customWidth="1"/>
    <col min="15876" max="15876" width="11" style="1" bestFit="1" customWidth="1"/>
    <col min="15877" max="15879" width="10.28515625" style="1" bestFit="1" customWidth="1"/>
    <col min="15880" max="15880" width="10.42578125" style="1" bestFit="1" customWidth="1"/>
    <col min="15881" max="15881" width="10.28515625" style="1" bestFit="1" customWidth="1"/>
    <col min="15882" max="15882" width="13.140625" style="1" bestFit="1" customWidth="1"/>
    <col min="15883" max="15883" width="10" style="1" bestFit="1" customWidth="1"/>
    <col min="15884" max="15884" width="12.5703125" style="1" bestFit="1" customWidth="1"/>
    <col min="15885" max="15885" width="12.42578125" style="1" bestFit="1" customWidth="1"/>
    <col min="15886" max="15886" width="11.140625" style="1" bestFit="1" customWidth="1"/>
    <col min="15887" max="16128" width="9.140625" style="1"/>
    <col min="16129" max="16129" width="14.140625" style="1" customWidth="1"/>
    <col min="16130" max="16130" width="10.7109375" style="1" bestFit="1" customWidth="1"/>
    <col min="16131" max="16131" width="11.7109375" style="1" bestFit="1" customWidth="1"/>
    <col min="16132" max="16132" width="11" style="1" bestFit="1" customWidth="1"/>
    <col min="16133" max="16135" width="10.28515625" style="1" bestFit="1" customWidth="1"/>
    <col min="16136" max="16136" width="10.42578125" style="1" bestFit="1" customWidth="1"/>
    <col min="16137" max="16137" width="10.28515625" style="1" bestFit="1" customWidth="1"/>
    <col min="16138" max="16138" width="13.140625" style="1" bestFit="1" customWidth="1"/>
    <col min="16139" max="16139" width="10" style="1" bestFit="1" customWidth="1"/>
    <col min="16140" max="16140" width="12.5703125" style="1" bestFit="1" customWidth="1"/>
    <col min="16141" max="16141" width="12.42578125" style="1" bestFit="1" customWidth="1"/>
    <col min="16142" max="16142" width="11.140625" style="1" bestFit="1" customWidth="1"/>
    <col min="16143" max="16384" width="9.140625" style="1"/>
  </cols>
  <sheetData>
    <row r="1" spans="1:18" s="6" customFormat="1" ht="20.100000000000001" customHeight="1" thickBot="1">
      <c r="A1" s="758" t="s">
        <v>566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8" s="6" customFormat="1" ht="20.100000000000001" customHeight="1" thickBot="1">
      <c r="A2" s="738" t="s">
        <v>375</v>
      </c>
      <c r="B2" s="628" t="s">
        <v>376</v>
      </c>
      <c r="C2" s="266" t="s">
        <v>377</v>
      </c>
      <c r="D2" s="266" t="s">
        <v>38</v>
      </c>
      <c r="E2" s="266" t="s">
        <v>39</v>
      </c>
      <c r="F2" s="266" t="s">
        <v>40</v>
      </c>
      <c r="G2" s="266" t="s">
        <v>41</v>
      </c>
      <c r="H2" s="266" t="s">
        <v>42</v>
      </c>
      <c r="I2" s="266" t="s">
        <v>43</v>
      </c>
      <c r="J2" s="266" t="s">
        <v>44</v>
      </c>
      <c r="K2" s="266" t="s">
        <v>45</v>
      </c>
      <c r="L2" s="266" t="s">
        <v>46</v>
      </c>
      <c r="M2" s="266" t="s">
        <v>47</v>
      </c>
      <c r="N2" s="633" t="s">
        <v>371</v>
      </c>
    </row>
    <row r="3" spans="1:18" ht="24.95" customHeight="1">
      <c r="A3" s="737">
        <v>1995</v>
      </c>
      <c r="B3" s="629">
        <v>79.895499999999998</v>
      </c>
      <c r="C3" s="267">
        <v>80.458600000000004</v>
      </c>
      <c r="D3" s="267">
        <v>81.59</v>
      </c>
      <c r="E3" s="267">
        <v>79.599999999999994</v>
      </c>
      <c r="F3" s="267">
        <v>79.599999999999994</v>
      </c>
      <c r="G3" s="267">
        <v>79.599999999999994</v>
      </c>
      <c r="H3" s="267">
        <v>79.599999999999994</v>
      </c>
      <c r="I3" s="267">
        <v>79.599999999999994</v>
      </c>
      <c r="J3" s="267">
        <v>81.59</v>
      </c>
      <c r="K3" s="267">
        <v>81.59</v>
      </c>
      <c r="L3" s="267">
        <v>84.575000000000003</v>
      </c>
      <c r="M3" s="267">
        <v>84.575000000000003</v>
      </c>
      <c r="N3" s="634">
        <v>81.022841666666679</v>
      </c>
      <c r="R3" s="287"/>
    </row>
    <row r="4" spans="1:18" ht="24.95" customHeight="1">
      <c r="A4" s="637">
        <v>1996</v>
      </c>
      <c r="B4" s="630">
        <v>84.575000000000003</v>
      </c>
      <c r="C4" s="268">
        <v>83.920400000000001</v>
      </c>
      <c r="D4" s="268">
        <v>82.087500000000006</v>
      </c>
      <c r="E4" s="268">
        <v>82.087500000000006</v>
      </c>
      <c r="F4" s="268">
        <v>82.087500000000006</v>
      </c>
      <c r="G4" s="268">
        <v>81.490499999999997</v>
      </c>
      <c r="H4" s="268">
        <v>80.594999999999999</v>
      </c>
      <c r="I4" s="268">
        <v>79.789599999999993</v>
      </c>
      <c r="J4" s="268">
        <v>79.599999999999994</v>
      </c>
      <c r="K4" s="268">
        <v>79.599999999999994</v>
      </c>
      <c r="L4" s="268">
        <v>79.599999999999994</v>
      </c>
      <c r="M4" s="268">
        <v>79.599999999999994</v>
      </c>
      <c r="N4" s="635">
        <v>81.252750000000006</v>
      </c>
    </row>
    <row r="5" spans="1:18" ht="24.95" customHeight="1">
      <c r="A5" s="637">
        <v>1997</v>
      </c>
      <c r="B5" s="630">
        <v>79.599999999999994</v>
      </c>
      <c r="C5" s="268">
        <v>79.599999999999994</v>
      </c>
      <c r="D5" s="268">
        <v>82.742099999999994</v>
      </c>
      <c r="E5" s="268">
        <v>84.575000000000003</v>
      </c>
      <c r="F5" s="268">
        <v>84.575000000000003</v>
      </c>
      <c r="G5" s="268">
        <v>84.575000000000003</v>
      </c>
      <c r="H5" s="268">
        <v>83.376499999999993</v>
      </c>
      <c r="I5" s="268">
        <v>81.969099999999997</v>
      </c>
      <c r="J5" s="268">
        <v>81.363900000000001</v>
      </c>
      <c r="K5" s="268">
        <v>81.59</v>
      </c>
      <c r="L5" s="268">
        <v>79.400999999999996</v>
      </c>
      <c r="M5" s="268">
        <v>76.4255</v>
      </c>
      <c r="N5" s="635">
        <v>81.649425000000008</v>
      </c>
    </row>
    <row r="6" spans="1:18" ht="24.95" customHeight="1">
      <c r="A6" s="637">
        <v>1998</v>
      </c>
      <c r="B6" s="630">
        <v>76.510300000000001</v>
      </c>
      <c r="C6" s="268">
        <v>82.535300000000007</v>
      </c>
      <c r="D6" s="268">
        <v>83.58</v>
      </c>
      <c r="E6" s="268">
        <v>83.635599999999997</v>
      </c>
      <c r="F6" s="268">
        <v>84.551000000000002</v>
      </c>
      <c r="G6" s="268">
        <v>85.456400000000002</v>
      </c>
      <c r="H6" s="268">
        <v>84.100099999999998</v>
      </c>
      <c r="I6" s="268">
        <v>83.58</v>
      </c>
      <c r="J6" s="268">
        <v>85.027299999999997</v>
      </c>
      <c r="K6" s="268">
        <v>85.57</v>
      </c>
      <c r="L6" s="268">
        <v>85.57</v>
      </c>
      <c r="M6" s="268">
        <v>85.57</v>
      </c>
      <c r="N6" s="635">
        <v>83.807199999999995</v>
      </c>
    </row>
    <row r="7" spans="1:18" ht="24.95" customHeight="1">
      <c r="A7" s="637">
        <v>1999</v>
      </c>
      <c r="B7" s="630">
        <v>85.57</v>
      </c>
      <c r="C7" s="268">
        <v>85.57</v>
      </c>
      <c r="D7" s="268">
        <v>86.662300000000002</v>
      </c>
      <c r="E7" s="268">
        <v>90.192899999999995</v>
      </c>
      <c r="F7" s="268">
        <v>94.371700000000004</v>
      </c>
      <c r="G7" s="268">
        <v>94.405600000000007</v>
      </c>
      <c r="H7" s="268">
        <v>94.405600000000007</v>
      </c>
      <c r="I7" s="268">
        <v>94.405600000000007</v>
      </c>
      <c r="J7" s="268">
        <v>94.405600000000007</v>
      </c>
      <c r="K7" s="268">
        <v>94.475200000000001</v>
      </c>
      <c r="L7" s="268">
        <v>96.260499999999993</v>
      </c>
      <c r="M7" s="268">
        <v>97.389099999999999</v>
      </c>
      <c r="N7" s="635">
        <v>92.342799999999997</v>
      </c>
    </row>
    <row r="8" spans="1:18" ht="24.95" customHeight="1">
      <c r="A8" s="637">
        <v>2000</v>
      </c>
      <c r="B8" s="630">
        <v>98.490499999999997</v>
      </c>
      <c r="C8" s="268">
        <v>99.627399999999994</v>
      </c>
      <c r="D8" s="268">
        <v>100.60809999999999</v>
      </c>
      <c r="E8" s="268">
        <v>99.878299999999996</v>
      </c>
      <c r="F8" s="268">
        <v>100.5976</v>
      </c>
      <c r="G8" s="268">
        <v>101.5142</v>
      </c>
      <c r="H8" s="268">
        <v>104.895</v>
      </c>
      <c r="I8" s="268">
        <v>102.435</v>
      </c>
      <c r="J8" s="268">
        <v>101.86190000000001</v>
      </c>
      <c r="K8" s="268">
        <v>101.9773</v>
      </c>
      <c r="L8" s="268">
        <v>102.0205</v>
      </c>
      <c r="M8" s="268">
        <v>107.3823</v>
      </c>
      <c r="N8" s="635">
        <v>100.11935</v>
      </c>
    </row>
    <row r="9" spans="1:18" ht="24.95" customHeight="1">
      <c r="A9" s="637">
        <v>2001</v>
      </c>
      <c r="B9" s="630">
        <v>109.99769999999999</v>
      </c>
      <c r="C9" s="268">
        <v>110.1925</v>
      </c>
      <c r="D9" s="268">
        <v>110.15560000000001</v>
      </c>
      <c r="E9" s="268">
        <v>113.22629999999999</v>
      </c>
      <c r="F9" s="268">
        <v>113.55240000000001</v>
      </c>
      <c r="G9" s="268">
        <v>111.97499999999999</v>
      </c>
      <c r="H9" s="268">
        <v>111.3455</v>
      </c>
      <c r="I9" s="268">
        <v>111.1978</v>
      </c>
      <c r="J9" s="268">
        <v>111.1</v>
      </c>
      <c r="K9" s="268">
        <v>111.1</v>
      </c>
      <c r="L9" s="268">
        <v>111.5167</v>
      </c>
      <c r="M9" s="268">
        <v>112.4864</v>
      </c>
      <c r="N9" s="635">
        <v>111.51658333333334</v>
      </c>
    </row>
    <row r="10" spans="1:18" ht="24.95" customHeight="1">
      <c r="A10" s="637">
        <v>2002</v>
      </c>
      <c r="B10" s="630">
        <v>113.41589999999999</v>
      </c>
      <c r="C10" s="268">
        <v>114.2526</v>
      </c>
      <c r="D10" s="268">
        <v>115.5579</v>
      </c>
      <c r="E10" s="268">
        <v>115.62860000000001</v>
      </c>
      <c r="F10" s="268">
        <v>116.05</v>
      </c>
      <c r="G10" s="268">
        <v>119.045</v>
      </c>
      <c r="H10" s="268">
        <v>124.13679999999999</v>
      </c>
      <c r="I10" s="268">
        <v>125.0086</v>
      </c>
      <c r="J10" s="268">
        <v>125.9653</v>
      </c>
      <c r="K10" s="268">
        <v>126.0553</v>
      </c>
      <c r="L10" s="268">
        <v>126.32940000000001</v>
      </c>
      <c r="M10" s="268">
        <v>126.3883</v>
      </c>
      <c r="N10" s="635">
        <v>120.47</v>
      </c>
    </row>
    <row r="11" spans="1:18" ht="24.95" customHeight="1">
      <c r="A11" s="637">
        <v>2003</v>
      </c>
      <c r="B11" s="630">
        <v>126.57181818181817</v>
      </c>
      <c r="C11" s="268">
        <v>126.98444444444443</v>
      </c>
      <c r="D11" s="268">
        <v>130.35203095238094</v>
      </c>
      <c r="E11" s="268">
        <v>126.98299999999999</v>
      </c>
      <c r="F11" s="268">
        <v>127.16842105263159</v>
      </c>
      <c r="G11" s="268">
        <v>127.4009523809524</v>
      </c>
      <c r="H11" s="268">
        <v>127.32260869565218</v>
      </c>
      <c r="I11" s="268">
        <v>127.60523809523809</v>
      </c>
      <c r="J11" s="268">
        <v>128.17363636363638</v>
      </c>
      <c r="K11" s="268">
        <v>129.27549999999999</v>
      </c>
      <c r="L11" s="268">
        <v>136.10669999999999</v>
      </c>
      <c r="M11" s="268">
        <v>136.73140000000001</v>
      </c>
      <c r="N11" s="635">
        <v>129.22297501389619</v>
      </c>
    </row>
    <row r="12" spans="1:18" ht="24.95" customHeight="1">
      <c r="A12" s="637">
        <v>2004</v>
      </c>
      <c r="B12" s="631">
        <v>135.53569999999999</v>
      </c>
      <c r="C12" s="269">
        <v>134.65526</v>
      </c>
      <c r="D12" s="269">
        <v>133.9829</v>
      </c>
      <c r="E12" s="269">
        <v>132.99</v>
      </c>
      <c r="F12" s="269">
        <v>132.5119</v>
      </c>
      <c r="G12" s="269">
        <v>132.25</v>
      </c>
      <c r="H12" s="269">
        <v>132.29910000000001</v>
      </c>
      <c r="I12" s="268">
        <v>132.32910000000001</v>
      </c>
      <c r="J12" s="268">
        <v>132.34450000000001</v>
      </c>
      <c r="K12" s="268">
        <v>132.38149999999999</v>
      </c>
      <c r="L12" s="268">
        <v>132.37180000000001</v>
      </c>
      <c r="M12" s="268">
        <v>132.3578</v>
      </c>
      <c r="N12" s="635">
        <v>133.001</v>
      </c>
    </row>
    <row r="13" spans="1:18" ht="24.95" customHeight="1">
      <c r="A13" s="637">
        <v>2005</v>
      </c>
      <c r="B13" s="630">
        <v>132.38</v>
      </c>
      <c r="C13" s="268">
        <v>132.35319999999999</v>
      </c>
      <c r="D13" s="268">
        <v>132.35249999999999</v>
      </c>
      <c r="E13" s="268">
        <v>132.35249999999999</v>
      </c>
      <c r="F13" s="268">
        <v>132.31950000000001</v>
      </c>
      <c r="G13" s="268">
        <v>132.36940000000001</v>
      </c>
      <c r="H13" s="268">
        <v>132.369</v>
      </c>
      <c r="I13" s="268">
        <v>131.75200000000001</v>
      </c>
      <c r="J13" s="268">
        <v>129.01519999999999</v>
      </c>
      <c r="K13" s="268">
        <v>129.0444</v>
      </c>
      <c r="L13" s="268">
        <v>128.39570000000001</v>
      </c>
      <c r="M13" s="268">
        <v>128.501</v>
      </c>
      <c r="N13" s="635">
        <v>131.10040000000001</v>
      </c>
    </row>
    <row r="14" spans="1:18" ht="24.95" customHeight="1">
      <c r="A14" s="637">
        <v>2006</v>
      </c>
      <c r="B14" s="630">
        <v>129.785</v>
      </c>
      <c r="C14" s="268">
        <v>129.10329999999999</v>
      </c>
      <c r="D14" s="268">
        <v>128.23560000000001</v>
      </c>
      <c r="E14" s="268">
        <v>127.9622</v>
      </c>
      <c r="F14" s="268">
        <v>127.9449</v>
      </c>
      <c r="G14" s="268">
        <v>127.85590000000001</v>
      </c>
      <c r="H14" s="268">
        <v>127.88330000000001</v>
      </c>
      <c r="I14" s="268">
        <v>127.82510000000001</v>
      </c>
      <c r="J14" s="268">
        <v>127.7847</v>
      </c>
      <c r="K14" s="268">
        <v>127.7769</v>
      </c>
      <c r="L14" s="268">
        <v>127.765</v>
      </c>
      <c r="M14" s="268">
        <v>127.782</v>
      </c>
      <c r="N14" s="635">
        <v>128.142</v>
      </c>
    </row>
    <row r="15" spans="1:18" ht="24.95" customHeight="1">
      <c r="A15" s="637">
        <v>2007</v>
      </c>
      <c r="B15" s="630">
        <v>127.1408</v>
      </c>
      <c r="C15" s="268">
        <v>127.1335</v>
      </c>
      <c r="D15" s="268">
        <v>127.1335</v>
      </c>
      <c r="E15" s="268">
        <v>126.8398</v>
      </c>
      <c r="F15" s="268">
        <v>126.4564</v>
      </c>
      <c r="G15" s="268">
        <v>126.4564</v>
      </c>
      <c r="H15" s="268">
        <v>126.6811</v>
      </c>
      <c r="I15" s="268">
        <v>126.17489999999999</v>
      </c>
      <c r="J15" s="268">
        <v>125.3579</v>
      </c>
      <c r="K15" s="268">
        <v>123.90179999999999</v>
      </c>
      <c r="L15" s="268">
        <v>119.8797</v>
      </c>
      <c r="M15" s="268">
        <v>117.6365</v>
      </c>
      <c r="N15" s="635">
        <v>125.066</v>
      </c>
    </row>
    <row r="16" spans="1:18" ht="24.95" customHeight="1">
      <c r="A16" s="637">
        <v>2008</v>
      </c>
      <c r="B16" s="630">
        <v>116.89176590909084</v>
      </c>
      <c r="C16" s="268">
        <v>116.87538571428571</v>
      </c>
      <c r="D16" s="268">
        <v>116.83654166666669</v>
      </c>
      <c r="E16" s="268">
        <v>116.79172272727274</v>
      </c>
      <c r="F16" s="268">
        <v>116.75234500000006</v>
      </c>
      <c r="G16" s="268">
        <v>116.72743157894733</v>
      </c>
      <c r="H16" s="268">
        <v>116.68562173913045</v>
      </c>
      <c r="I16" s="268">
        <v>116.65907142857144</v>
      </c>
      <c r="J16" s="268">
        <v>116.64280000000004</v>
      </c>
      <c r="K16" s="268">
        <v>116.64190000000001</v>
      </c>
      <c r="L16" s="268">
        <v>116.6614</v>
      </c>
      <c r="M16" s="268">
        <v>129.1602</v>
      </c>
      <c r="N16" s="635">
        <v>117.77718214699712</v>
      </c>
      <c r="O16" s="270"/>
    </row>
    <row r="17" spans="1:15" ht="24.95" customHeight="1">
      <c r="A17" s="637">
        <v>2009</v>
      </c>
      <c r="B17" s="630">
        <v>142.37125</v>
      </c>
      <c r="C17" s="268">
        <v>145.90588749999998</v>
      </c>
      <c r="D17" s="268">
        <v>146.42745238095236</v>
      </c>
      <c r="E17" s="268">
        <v>146.00085999999999</v>
      </c>
      <c r="F17" s="268">
        <v>147.08926315789475</v>
      </c>
      <c r="G17" s="268">
        <v>146.96576578947372</v>
      </c>
      <c r="H17" s="268">
        <v>147.31905454545458</v>
      </c>
      <c r="I17" s="268">
        <v>145.28971904761909</v>
      </c>
      <c r="J17" s="268">
        <v>151.37031052631579</v>
      </c>
      <c r="K17" s="268">
        <v>148.81592500000005</v>
      </c>
      <c r="L17" s="268">
        <v>150.5187052631579</v>
      </c>
      <c r="M17" s="268">
        <v>149.18758095238096</v>
      </c>
      <c r="N17" s="635">
        <v>147.27181451360408</v>
      </c>
    </row>
    <row r="18" spans="1:15" ht="24.95" customHeight="1">
      <c r="A18" s="637">
        <v>2010</v>
      </c>
      <c r="B18" s="630">
        <v>147.822</v>
      </c>
      <c r="C18" s="268">
        <v>148.23736842105262</v>
      </c>
      <c r="D18" s="268">
        <v>147.83500000000004</v>
      </c>
      <c r="E18" s="268">
        <v>147.89800000000002</v>
      </c>
      <c r="F18" s="268">
        <v>148.31789473684213</v>
      </c>
      <c r="G18" s="268">
        <v>148.22318181818184</v>
      </c>
      <c r="H18" s="268">
        <v>148.10272727272721</v>
      </c>
      <c r="I18" s="268">
        <v>148.24952380952379</v>
      </c>
      <c r="J18" s="268">
        <v>149.01500000000001</v>
      </c>
      <c r="K18" s="268">
        <v>149.21800000000002</v>
      </c>
      <c r="L18" s="268">
        <v>148.24250000000001</v>
      </c>
      <c r="M18" s="270">
        <v>148.55904761904765</v>
      </c>
      <c r="N18" s="635">
        <v>148.30847930115695</v>
      </c>
    </row>
    <row r="19" spans="1:15" ht="24.95" customHeight="1" thickBot="1">
      <c r="A19" s="638">
        <v>2011</v>
      </c>
      <c r="B19" s="632">
        <v>149.54499999999999</v>
      </c>
      <c r="C19" s="271">
        <v>149.93469999999999</v>
      </c>
      <c r="D19" s="271">
        <v>150.48259999999999</v>
      </c>
      <c r="E19" s="271">
        <v>151.89609999999999</v>
      </c>
      <c r="F19" s="271">
        <v>152.76949999999999</v>
      </c>
      <c r="G19" s="271">
        <v>152.47319999999999</v>
      </c>
      <c r="H19" s="271">
        <v>149.87190000000001</v>
      </c>
      <c r="I19" s="271">
        <v>150.70330000000001</v>
      </c>
      <c r="J19" s="271">
        <v>153.22640000000001</v>
      </c>
      <c r="K19" s="271">
        <v>151.21449999999999</v>
      </c>
      <c r="L19" s="271">
        <v>153.66399999999999</v>
      </c>
      <c r="M19" s="271">
        <v>156.1379</v>
      </c>
      <c r="N19" s="636">
        <v>151.82659166666667</v>
      </c>
      <c r="O19" s="270"/>
    </row>
    <row r="20" spans="1:15" s="3" customFormat="1" ht="15" customHeight="1">
      <c r="A20" s="585" t="s">
        <v>2</v>
      </c>
      <c r="B20" s="585"/>
      <c r="C20" s="585"/>
      <c r="D20" s="585"/>
      <c r="E20" s="585"/>
      <c r="F20" s="585"/>
      <c r="G20" s="585"/>
      <c r="H20" s="585"/>
    </row>
    <row r="21" spans="1:15" s="3" customFormat="1" ht="15" customHeight="1">
      <c r="A21" s="585" t="s">
        <v>564</v>
      </c>
      <c r="B21" s="585"/>
      <c r="C21" s="585"/>
      <c r="D21" s="585"/>
      <c r="E21" s="585"/>
      <c r="F21" s="585"/>
      <c r="G21" s="585"/>
      <c r="H21" s="585"/>
    </row>
    <row r="22" spans="1:15" s="3" customFormat="1" ht="15" customHeight="1">
      <c r="A22" s="585" t="s">
        <v>565</v>
      </c>
      <c r="B22" s="585"/>
      <c r="C22" s="585"/>
      <c r="D22" s="585"/>
      <c r="E22" s="585"/>
      <c r="F22" s="585"/>
      <c r="G22" s="585"/>
      <c r="H22" s="585"/>
    </row>
    <row r="23" spans="1:15" s="3" customFormat="1" ht="15" customHeight="1">
      <c r="A23" s="612" t="s">
        <v>628</v>
      </c>
      <c r="B23" s="613"/>
      <c r="C23" s="613"/>
      <c r="D23" s="613"/>
      <c r="E23" s="613"/>
      <c r="F23" s="613"/>
      <c r="G23" s="613"/>
      <c r="H23" s="613"/>
      <c r="I23" s="272"/>
    </row>
    <row r="24" spans="1:15" s="3" customFormat="1" ht="15" customHeight="1">
      <c r="A24" s="612" t="s">
        <v>373</v>
      </c>
      <c r="B24" s="612"/>
      <c r="C24" s="612"/>
      <c r="D24" s="612"/>
      <c r="E24" s="612"/>
      <c r="F24" s="612"/>
      <c r="G24" s="612"/>
      <c r="H24" s="612"/>
      <c r="I24" s="272"/>
    </row>
    <row r="25" spans="1:15">
      <c r="A25" s="273"/>
      <c r="B25" s="274"/>
      <c r="C25" s="274"/>
      <c r="D25" s="274"/>
      <c r="E25" s="274"/>
      <c r="F25" s="274"/>
      <c r="G25" s="274"/>
      <c r="H25" s="274"/>
      <c r="I25" s="270"/>
      <c r="J25" s="270"/>
      <c r="K25" s="270"/>
      <c r="L25" s="270"/>
      <c r="M25" s="270"/>
    </row>
    <row r="26" spans="1:15"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</row>
    <row r="27" spans="1:15">
      <c r="A27" s="275"/>
      <c r="B27" s="273"/>
      <c r="C27" s="273"/>
      <c r="D27" s="273"/>
      <c r="E27" s="273"/>
      <c r="F27" s="273"/>
      <c r="G27" s="273"/>
      <c r="H27" s="273"/>
    </row>
    <row r="31" spans="1:15">
      <c r="G31" s="270"/>
    </row>
    <row r="32" spans="1:15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76"/>
    </row>
    <row r="38" spans="7:7">
      <c r="G38" s="276"/>
    </row>
    <row r="39" spans="7:7">
      <c r="G39" s="276"/>
    </row>
    <row r="40" spans="7:7">
      <c r="G40" s="276"/>
    </row>
    <row r="41" spans="7:7">
      <c r="G41" s="276"/>
    </row>
    <row r="42" spans="7:7">
      <c r="G42" s="276"/>
    </row>
    <row r="43" spans="7:7">
      <c r="G43" s="277"/>
    </row>
  </sheetData>
  <mergeCells count="1">
    <mergeCell ref="A1:N1"/>
  </mergeCells>
  <pageMargins left="1" right="0" top="0.83" bottom="0.5" header="0.47" footer="0.5"/>
  <pageSetup scale="80" orientation="landscape" r:id="rId1"/>
  <headerFooter alignWithMargins="0"/>
  <rowBreaks count="1" manualBreakCount="1">
    <brk id="2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SheetLayoutView="100" workbookViewId="0">
      <selection sqref="A1:I1"/>
    </sheetView>
  </sheetViews>
  <sheetFormatPr defaultRowHeight="14.25"/>
  <cols>
    <col min="1" max="1" width="11.42578125" style="1" customWidth="1"/>
    <col min="2" max="9" width="10.7109375" style="1" customWidth="1"/>
    <col min="10" max="256" width="9.140625" style="1"/>
    <col min="257" max="257" width="11.42578125" style="1" customWidth="1"/>
    <col min="258" max="258" width="8.85546875" style="1" bestFit="1" customWidth="1"/>
    <col min="259" max="259" width="9.5703125" style="1" bestFit="1" customWidth="1"/>
    <col min="260" max="260" width="10.85546875" style="1" bestFit="1" customWidth="1"/>
    <col min="261" max="261" width="10.140625" style="1" bestFit="1" customWidth="1"/>
    <col min="262" max="263" width="8.85546875" style="1" bestFit="1" customWidth="1"/>
    <col min="264" max="264" width="9" style="1" bestFit="1" customWidth="1"/>
    <col min="265" max="265" width="8.85546875" style="1" bestFit="1" customWidth="1"/>
    <col min="266" max="512" width="9.140625" style="1"/>
    <col min="513" max="513" width="11.42578125" style="1" customWidth="1"/>
    <col min="514" max="514" width="8.85546875" style="1" bestFit="1" customWidth="1"/>
    <col min="515" max="515" width="9.5703125" style="1" bestFit="1" customWidth="1"/>
    <col min="516" max="516" width="10.85546875" style="1" bestFit="1" customWidth="1"/>
    <col min="517" max="517" width="10.140625" style="1" bestFit="1" customWidth="1"/>
    <col min="518" max="519" width="8.85546875" style="1" bestFit="1" customWidth="1"/>
    <col min="520" max="520" width="9" style="1" bestFit="1" customWidth="1"/>
    <col min="521" max="521" width="8.85546875" style="1" bestFit="1" customWidth="1"/>
    <col min="522" max="768" width="9.140625" style="1"/>
    <col min="769" max="769" width="11.42578125" style="1" customWidth="1"/>
    <col min="770" max="770" width="8.85546875" style="1" bestFit="1" customWidth="1"/>
    <col min="771" max="771" width="9.5703125" style="1" bestFit="1" customWidth="1"/>
    <col min="772" max="772" width="10.85546875" style="1" bestFit="1" customWidth="1"/>
    <col min="773" max="773" width="10.140625" style="1" bestFit="1" customWidth="1"/>
    <col min="774" max="775" width="8.85546875" style="1" bestFit="1" customWidth="1"/>
    <col min="776" max="776" width="9" style="1" bestFit="1" customWidth="1"/>
    <col min="777" max="777" width="8.85546875" style="1" bestFit="1" customWidth="1"/>
    <col min="778" max="1024" width="9.140625" style="1"/>
    <col min="1025" max="1025" width="11.42578125" style="1" customWidth="1"/>
    <col min="1026" max="1026" width="8.85546875" style="1" bestFit="1" customWidth="1"/>
    <col min="1027" max="1027" width="9.5703125" style="1" bestFit="1" customWidth="1"/>
    <col min="1028" max="1028" width="10.85546875" style="1" bestFit="1" customWidth="1"/>
    <col min="1029" max="1029" width="10.140625" style="1" bestFit="1" customWidth="1"/>
    <col min="1030" max="1031" width="8.85546875" style="1" bestFit="1" customWidth="1"/>
    <col min="1032" max="1032" width="9" style="1" bestFit="1" customWidth="1"/>
    <col min="1033" max="1033" width="8.85546875" style="1" bestFit="1" customWidth="1"/>
    <col min="1034" max="1280" width="9.140625" style="1"/>
    <col min="1281" max="1281" width="11.42578125" style="1" customWidth="1"/>
    <col min="1282" max="1282" width="8.85546875" style="1" bestFit="1" customWidth="1"/>
    <col min="1283" max="1283" width="9.5703125" style="1" bestFit="1" customWidth="1"/>
    <col min="1284" max="1284" width="10.85546875" style="1" bestFit="1" customWidth="1"/>
    <col min="1285" max="1285" width="10.140625" style="1" bestFit="1" customWidth="1"/>
    <col min="1286" max="1287" width="8.85546875" style="1" bestFit="1" customWidth="1"/>
    <col min="1288" max="1288" width="9" style="1" bestFit="1" customWidth="1"/>
    <col min="1289" max="1289" width="8.85546875" style="1" bestFit="1" customWidth="1"/>
    <col min="1290" max="1536" width="9.140625" style="1"/>
    <col min="1537" max="1537" width="11.42578125" style="1" customWidth="1"/>
    <col min="1538" max="1538" width="8.85546875" style="1" bestFit="1" customWidth="1"/>
    <col min="1539" max="1539" width="9.5703125" style="1" bestFit="1" customWidth="1"/>
    <col min="1540" max="1540" width="10.85546875" style="1" bestFit="1" customWidth="1"/>
    <col min="1541" max="1541" width="10.140625" style="1" bestFit="1" customWidth="1"/>
    <col min="1542" max="1543" width="8.85546875" style="1" bestFit="1" customWidth="1"/>
    <col min="1544" max="1544" width="9" style="1" bestFit="1" customWidth="1"/>
    <col min="1545" max="1545" width="8.85546875" style="1" bestFit="1" customWidth="1"/>
    <col min="1546" max="1792" width="9.140625" style="1"/>
    <col min="1793" max="1793" width="11.42578125" style="1" customWidth="1"/>
    <col min="1794" max="1794" width="8.85546875" style="1" bestFit="1" customWidth="1"/>
    <col min="1795" max="1795" width="9.5703125" style="1" bestFit="1" customWidth="1"/>
    <col min="1796" max="1796" width="10.85546875" style="1" bestFit="1" customWidth="1"/>
    <col min="1797" max="1797" width="10.140625" style="1" bestFit="1" customWidth="1"/>
    <col min="1798" max="1799" width="8.85546875" style="1" bestFit="1" customWidth="1"/>
    <col min="1800" max="1800" width="9" style="1" bestFit="1" customWidth="1"/>
    <col min="1801" max="1801" width="8.85546875" style="1" bestFit="1" customWidth="1"/>
    <col min="1802" max="2048" width="9.140625" style="1"/>
    <col min="2049" max="2049" width="11.42578125" style="1" customWidth="1"/>
    <col min="2050" max="2050" width="8.85546875" style="1" bestFit="1" customWidth="1"/>
    <col min="2051" max="2051" width="9.5703125" style="1" bestFit="1" customWidth="1"/>
    <col min="2052" max="2052" width="10.85546875" style="1" bestFit="1" customWidth="1"/>
    <col min="2053" max="2053" width="10.140625" style="1" bestFit="1" customWidth="1"/>
    <col min="2054" max="2055" width="8.85546875" style="1" bestFit="1" customWidth="1"/>
    <col min="2056" max="2056" width="9" style="1" bestFit="1" customWidth="1"/>
    <col min="2057" max="2057" width="8.85546875" style="1" bestFit="1" customWidth="1"/>
    <col min="2058" max="2304" width="9.140625" style="1"/>
    <col min="2305" max="2305" width="11.42578125" style="1" customWidth="1"/>
    <col min="2306" max="2306" width="8.85546875" style="1" bestFit="1" customWidth="1"/>
    <col min="2307" max="2307" width="9.5703125" style="1" bestFit="1" customWidth="1"/>
    <col min="2308" max="2308" width="10.85546875" style="1" bestFit="1" customWidth="1"/>
    <col min="2309" max="2309" width="10.140625" style="1" bestFit="1" customWidth="1"/>
    <col min="2310" max="2311" width="8.85546875" style="1" bestFit="1" customWidth="1"/>
    <col min="2312" max="2312" width="9" style="1" bestFit="1" customWidth="1"/>
    <col min="2313" max="2313" width="8.85546875" style="1" bestFit="1" customWidth="1"/>
    <col min="2314" max="2560" width="9.140625" style="1"/>
    <col min="2561" max="2561" width="11.42578125" style="1" customWidth="1"/>
    <col min="2562" max="2562" width="8.85546875" style="1" bestFit="1" customWidth="1"/>
    <col min="2563" max="2563" width="9.5703125" style="1" bestFit="1" customWidth="1"/>
    <col min="2564" max="2564" width="10.85546875" style="1" bestFit="1" customWidth="1"/>
    <col min="2565" max="2565" width="10.140625" style="1" bestFit="1" customWidth="1"/>
    <col min="2566" max="2567" width="8.85546875" style="1" bestFit="1" customWidth="1"/>
    <col min="2568" max="2568" width="9" style="1" bestFit="1" customWidth="1"/>
    <col min="2569" max="2569" width="8.85546875" style="1" bestFit="1" customWidth="1"/>
    <col min="2570" max="2816" width="9.140625" style="1"/>
    <col min="2817" max="2817" width="11.42578125" style="1" customWidth="1"/>
    <col min="2818" max="2818" width="8.85546875" style="1" bestFit="1" customWidth="1"/>
    <col min="2819" max="2819" width="9.5703125" style="1" bestFit="1" customWidth="1"/>
    <col min="2820" max="2820" width="10.85546875" style="1" bestFit="1" customWidth="1"/>
    <col min="2821" max="2821" width="10.140625" style="1" bestFit="1" customWidth="1"/>
    <col min="2822" max="2823" width="8.85546875" style="1" bestFit="1" customWidth="1"/>
    <col min="2824" max="2824" width="9" style="1" bestFit="1" customWidth="1"/>
    <col min="2825" max="2825" width="8.85546875" style="1" bestFit="1" customWidth="1"/>
    <col min="2826" max="3072" width="9.140625" style="1"/>
    <col min="3073" max="3073" width="11.42578125" style="1" customWidth="1"/>
    <col min="3074" max="3074" width="8.85546875" style="1" bestFit="1" customWidth="1"/>
    <col min="3075" max="3075" width="9.5703125" style="1" bestFit="1" customWidth="1"/>
    <col min="3076" max="3076" width="10.85546875" style="1" bestFit="1" customWidth="1"/>
    <col min="3077" max="3077" width="10.140625" style="1" bestFit="1" customWidth="1"/>
    <col min="3078" max="3079" width="8.85546875" style="1" bestFit="1" customWidth="1"/>
    <col min="3080" max="3080" width="9" style="1" bestFit="1" customWidth="1"/>
    <col min="3081" max="3081" width="8.85546875" style="1" bestFit="1" customWidth="1"/>
    <col min="3082" max="3328" width="9.140625" style="1"/>
    <col min="3329" max="3329" width="11.42578125" style="1" customWidth="1"/>
    <col min="3330" max="3330" width="8.85546875" style="1" bestFit="1" customWidth="1"/>
    <col min="3331" max="3331" width="9.5703125" style="1" bestFit="1" customWidth="1"/>
    <col min="3332" max="3332" width="10.85546875" style="1" bestFit="1" customWidth="1"/>
    <col min="3333" max="3333" width="10.140625" style="1" bestFit="1" customWidth="1"/>
    <col min="3334" max="3335" width="8.85546875" style="1" bestFit="1" customWidth="1"/>
    <col min="3336" max="3336" width="9" style="1" bestFit="1" customWidth="1"/>
    <col min="3337" max="3337" width="8.85546875" style="1" bestFit="1" customWidth="1"/>
    <col min="3338" max="3584" width="9.140625" style="1"/>
    <col min="3585" max="3585" width="11.42578125" style="1" customWidth="1"/>
    <col min="3586" max="3586" width="8.85546875" style="1" bestFit="1" customWidth="1"/>
    <col min="3587" max="3587" width="9.5703125" style="1" bestFit="1" customWidth="1"/>
    <col min="3588" max="3588" width="10.85546875" style="1" bestFit="1" customWidth="1"/>
    <col min="3589" max="3589" width="10.140625" style="1" bestFit="1" customWidth="1"/>
    <col min="3590" max="3591" width="8.85546875" style="1" bestFit="1" customWidth="1"/>
    <col min="3592" max="3592" width="9" style="1" bestFit="1" customWidth="1"/>
    <col min="3593" max="3593" width="8.85546875" style="1" bestFit="1" customWidth="1"/>
    <col min="3594" max="3840" width="9.140625" style="1"/>
    <col min="3841" max="3841" width="11.42578125" style="1" customWidth="1"/>
    <col min="3842" max="3842" width="8.85546875" style="1" bestFit="1" customWidth="1"/>
    <col min="3843" max="3843" width="9.5703125" style="1" bestFit="1" customWidth="1"/>
    <col min="3844" max="3844" width="10.85546875" style="1" bestFit="1" customWidth="1"/>
    <col min="3845" max="3845" width="10.140625" style="1" bestFit="1" customWidth="1"/>
    <col min="3846" max="3847" width="8.85546875" style="1" bestFit="1" customWidth="1"/>
    <col min="3848" max="3848" width="9" style="1" bestFit="1" customWidth="1"/>
    <col min="3849" max="3849" width="8.85546875" style="1" bestFit="1" customWidth="1"/>
    <col min="3850" max="4096" width="9.140625" style="1"/>
    <col min="4097" max="4097" width="11.42578125" style="1" customWidth="1"/>
    <col min="4098" max="4098" width="8.85546875" style="1" bestFit="1" customWidth="1"/>
    <col min="4099" max="4099" width="9.5703125" style="1" bestFit="1" customWidth="1"/>
    <col min="4100" max="4100" width="10.85546875" style="1" bestFit="1" customWidth="1"/>
    <col min="4101" max="4101" width="10.140625" style="1" bestFit="1" customWidth="1"/>
    <col min="4102" max="4103" width="8.85546875" style="1" bestFit="1" customWidth="1"/>
    <col min="4104" max="4104" width="9" style="1" bestFit="1" customWidth="1"/>
    <col min="4105" max="4105" width="8.85546875" style="1" bestFit="1" customWidth="1"/>
    <col min="4106" max="4352" width="9.140625" style="1"/>
    <col min="4353" max="4353" width="11.42578125" style="1" customWidth="1"/>
    <col min="4354" max="4354" width="8.85546875" style="1" bestFit="1" customWidth="1"/>
    <col min="4355" max="4355" width="9.5703125" style="1" bestFit="1" customWidth="1"/>
    <col min="4356" max="4356" width="10.85546875" style="1" bestFit="1" customWidth="1"/>
    <col min="4357" max="4357" width="10.140625" style="1" bestFit="1" customWidth="1"/>
    <col min="4358" max="4359" width="8.85546875" style="1" bestFit="1" customWidth="1"/>
    <col min="4360" max="4360" width="9" style="1" bestFit="1" customWidth="1"/>
    <col min="4361" max="4361" width="8.85546875" style="1" bestFit="1" customWidth="1"/>
    <col min="4362" max="4608" width="9.140625" style="1"/>
    <col min="4609" max="4609" width="11.42578125" style="1" customWidth="1"/>
    <col min="4610" max="4610" width="8.85546875" style="1" bestFit="1" customWidth="1"/>
    <col min="4611" max="4611" width="9.5703125" style="1" bestFit="1" customWidth="1"/>
    <col min="4612" max="4612" width="10.85546875" style="1" bestFit="1" customWidth="1"/>
    <col min="4613" max="4613" width="10.140625" style="1" bestFit="1" customWidth="1"/>
    <col min="4614" max="4615" width="8.85546875" style="1" bestFit="1" customWidth="1"/>
    <col min="4616" max="4616" width="9" style="1" bestFit="1" customWidth="1"/>
    <col min="4617" max="4617" width="8.85546875" style="1" bestFit="1" customWidth="1"/>
    <col min="4618" max="4864" width="9.140625" style="1"/>
    <col min="4865" max="4865" width="11.42578125" style="1" customWidth="1"/>
    <col min="4866" max="4866" width="8.85546875" style="1" bestFit="1" customWidth="1"/>
    <col min="4867" max="4867" width="9.5703125" style="1" bestFit="1" customWidth="1"/>
    <col min="4868" max="4868" width="10.85546875" style="1" bestFit="1" customWidth="1"/>
    <col min="4869" max="4869" width="10.140625" style="1" bestFit="1" customWidth="1"/>
    <col min="4870" max="4871" width="8.85546875" style="1" bestFit="1" customWidth="1"/>
    <col min="4872" max="4872" width="9" style="1" bestFit="1" customWidth="1"/>
    <col min="4873" max="4873" width="8.85546875" style="1" bestFit="1" customWidth="1"/>
    <col min="4874" max="5120" width="9.140625" style="1"/>
    <col min="5121" max="5121" width="11.42578125" style="1" customWidth="1"/>
    <col min="5122" max="5122" width="8.85546875" style="1" bestFit="1" customWidth="1"/>
    <col min="5123" max="5123" width="9.5703125" style="1" bestFit="1" customWidth="1"/>
    <col min="5124" max="5124" width="10.85546875" style="1" bestFit="1" customWidth="1"/>
    <col min="5125" max="5125" width="10.140625" style="1" bestFit="1" customWidth="1"/>
    <col min="5126" max="5127" width="8.85546875" style="1" bestFit="1" customWidth="1"/>
    <col min="5128" max="5128" width="9" style="1" bestFit="1" customWidth="1"/>
    <col min="5129" max="5129" width="8.85546875" style="1" bestFit="1" customWidth="1"/>
    <col min="5130" max="5376" width="9.140625" style="1"/>
    <col min="5377" max="5377" width="11.42578125" style="1" customWidth="1"/>
    <col min="5378" max="5378" width="8.85546875" style="1" bestFit="1" customWidth="1"/>
    <col min="5379" max="5379" width="9.5703125" style="1" bestFit="1" customWidth="1"/>
    <col min="5380" max="5380" width="10.85546875" style="1" bestFit="1" customWidth="1"/>
    <col min="5381" max="5381" width="10.140625" style="1" bestFit="1" customWidth="1"/>
    <col min="5382" max="5383" width="8.85546875" style="1" bestFit="1" customWidth="1"/>
    <col min="5384" max="5384" width="9" style="1" bestFit="1" customWidth="1"/>
    <col min="5385" max="5385" width="8.85546875" style="1" bestFit="1" customWidth="1"/>
    <col min="5386" max="5632" width="9.140625" style="1"/>
    <col min="5633" max="5633" width="11.42578125" style="1" customWidth="1"/>
    <col min="5634" max="5634" width="8.85546875" style="1" bestFit="1" customWidth="1"/>
    <col min="5635" max="5635" width="9.5703125" style="1" bestFit="1" customWidth="1"/>
    <col min="5636" max="5636" width="10.85546875" style="1" bestFit="1" customWidth="1"/>
    <col min="5637" max="5637" width="10.140625" style="1" bestFit="1" customWidth="1"/>
    <col min="5638" max="5639" width="8.85546875" style="1" bestFit="1" customWidth="1"/>
    <col min="5640" max="5640" width="9" style="1" bestFit="1" customWidth="1"/>
    <col min="5641" max="5641" width="8.85546875" style="1" bestFit="1" customWidth="1"/>
    <col min="5642" max="5888" width="9.140625" style="1"/>
    <col min="5889" max="5889" width="11.42578125" style="1" customWidth="1"/>
    <col min="5890" max="5890" width="8.85546875" style="1" bestFit="1" customWidth="1"/>
    <col min="5891" max="5891" width="9.5703125" style="1" bestFit="1" customWidth="1"/>
    <col min="5892" max="5892" width="10.85546875" style="1" bestFit="1" customWidth="1"/>
    <col min="5893" max="5893" width="10.140625" style="1" bestFit="1" customWidth="1"/>
    <col min="5894" max="5895" width="8.85546875" style="1" bestFit="1" customWidth="1"/>
    <col min="5896" max="5896" width="9" style="1" bestFit="1" customWidth="1"/>
    <col min="5897" max="5897" width="8.85546875" style="1" bestFit="1" customWidth="1"/>
    <col min="5898" max="6144" width="9.140625" style="1"/>
    <col min="6145" max="6145" width="11.42578125" style="1" customWidth="1"/>
    <col min="6146" max="6146" width="8.85546875" style="1" bestFit="1" customWidth="1"/>
    <col min="6147" max="6147" width="9.5703125" style="1" bestFit="1" customWidth="1"/>
    <col min="6148" max="6148" width="10.85546875" style="1" bestFit="1" customWidth="1"/>
    <col min="6149" max="6149" width="10.140625" style="1" bestFit="1" customWidth="1"/>
    <col min="6150" max="6151" width="8.85546875" style="1" bestFit="1" customWidth="1"/>
    <col min="6152" max="6152" width="9" style="1" bestFit="1" customWidth="1"/>
    <col min="6153" max="6153" width="8.85546875" style="1" bestFit="1" customWidth="1"/>
    <col min="6154" max="6400" width="9.140625" style="1"/>
    <col min="6401" max="6401" width="11.42578125" style="1" customWidth="1"/>
    <col min="6402" max="6402" width="8.85546875" style="1" bestFit="1" customWidth="1"/>
    <col min="6403" max="6403" width="9.5703125" style="1" bestFit="1" customWidth="1"/>
    <col min="6404" max="6404" width="10.85546875" style="1" bestFit="1" customWidth="1"/>
    <col min="6405" max="6405" width="10.140625" style="1" bestFit="1" customWidth="1"/>
    <col min="6406" max="6407" width="8.85546875" style="1" bestFit="1" customWidth="1"/>
    <col min="6408" max="6408" width="9" style="1" bestFit="1" customWidth="1"/>
    <col min="6409" max="6409" width="8.85546875" style="1" bestFit="1" customWidth="1"/>
    <col min="6410" max="6656" width="9.140625" style="1"/>
    <col min="6657" max="6657" width="11.42578125" style="1" customWidth="1"/>
    <col min="6658" max="6658" width="8.85546875" style="1" bestFit="1" customWidth="1"/>
    <col min="6659" max="6659" width="9.5703125" style="1" bestFit="1" customWidth="1"/>
    <col min="6660" max="6660" width="10.85546875" style="1" bestFit="1" customWidth="1"/>
    <col min="6661" max="6661" width="10.140625" style="1" bestFit="1" customWidth="1"/>
    <col min="6662" max="6663" width="8.85546875" style="1" bestFit="1" customWidth="1"/>
    <col min="6664" max="6664" width="9" style="1" bestFit="1" customWidth="1"/>
    <col min="6665" max="6665" width="8.85546875" style="1" bestFit="1" customWidth="1"/>
    <col min="6666" max="6912" width="9.140625" style="1"/>
    <col min="6913" max="6913" width="11.42578125" style="1" customWidth="1"/>
    <col min="6914" max="6914" width="8.85546875" style="1" bestFit="1" customWidth="1"/>
    <col min="6915" max="6915" width="9.5703125" style="1" bestFit="1" customWidth="1"/>
    <col min="6916" max="6916" width="10.85546875" style="1" bestFit="1" customWidth="1"/>
    <col min="6917" max="6917" width="10.140625" style="1" bestFit="1" customWidth="1"/>
    <col min="6918" max="6919" width="8.85546875" style="1" bestFit="1" customWidth="1"/>
    <col min="6920" max="6920" width="9" style="1" bestFit="1" customWidth="1"/>
    <col min="6921" max="6921" width="8.85546875" style="1" bestFit="1" customWidth="1"/>
    <col min="6922" max="7168" width="9.140625" style="1"/>
    <col min="7169" max="7169" width="11.42578125" style="1" customWidth="1"/>
    <col min="7170" max="7170" width="8.85546875" style="1" bestFit="1" customWidth="1"/>
    <col min="7171" max="7171" width="9.5703125" style="1" bestFit="1" customWidth="1"/>
    <col min="7172" max="7172" width="10.85546875" style="1" bestFit="1" customWidth="1"/>
    <col min="7173" max="7173" width="10.140625" style="1" bestFit="1" customWidth="1"/>
    <col min="7174" max="7175" width="8.85546875" style="1" bestFit="1" customWidth="1"/>
    <col min="7176" max="7176" width="9" style="1" bestFit="1" customWidth="1"/>
    <col min="7177" max="7177" width="8.85546875" style="1" bestFit="1" customWidth="1"/>
    <col min="7178" max="7424" width="9.140625" style="1"/>
    <col min="7425" max="7425" width="11.42578125" style="1" customWidth="1"/>
    <col min="7426" max="7426" width="8.85546875" style="1" bestFit="1" customWidth="1"/>
    <col min="7427" max="7427" width="9.5703125" style="1" bestFit="1" customWidth="1"/>
    <col min="7428" max="7428" width="10.85546875" style="1" bestFit="1" customWidth="1"/>
    <col min="7429" max="7429" width="10.140625" style="1" bestFit="1" customWidth="1"/>
    <col min="7430" max="7431" width="8.85546875" style="1" bestFit="1" customWidth="1"/>
    <col min="7432" max="7432" width="9" style="1" bestFit="1" customWidth="1"/>
    <col min="7433" max="7433" width="8.85546875" style="1" bestFit="1" customWidth="1"/>
    <col min="7434" max="7680" width="9.140625" style="1"/>
    <col min="7681" max="7681" width="11.42578125" style="1" customWidth="1"/>
    <col min="7682" max="7682" width="8.85546875" style="1" bestFit="1" customWidth="1"/>
    <col min="7683" max="7683" width="9.5703125" style="1" bestFit="1" customWidth="1"/>
    <col min="7684" max="7684" width="10.85546875" style="1" bestFit="1" customWidth="1"/>
    <col min="7685" max="7685" width="10.140625" style="1" bestFit="1" customWidth="1"/>
    <col min="7686" max="7687" width="8.85546875" style="1" bestFit="1" customWidth="1"/>
    <col min="7688" max="7688" width="9" style="1" bestFit="1" customWidth="1"/>
    <col min="7689" max="7689" width="8.85546875" style="1" bestFit="1" customWidth="1"/>
    <col min="7690" max="7936" width="9.140625" style="1"/>
    <col min="7937" max="7937" width="11.42578125" style="1" customWidth="1"/>
    <col min="7938" max="7938" width="8.85546875" style="1" bestFit="1" customWidth="1"/>
    <col min="7939" max="7939" width="9.5703125" style="1" bestFit="1" customWidth="1"/>
    <col min="7940" max="7940" width="10.85546875" style="1" bestFit="1" customWidth="1"/>
    <col min="7941" max="7941" width="10.140625" style="1" bestFit="1" customWidth="1"/>
    <col min="7942" max="7943" width="8.85546875" style="1" bestFit="1" customWidth="1"/>
    <col min="7944" max="7944" width="9" style="1" bestFit="1" customWidth="1"/>
    <col min="7945" max="7945" width="8.85546875" style="1" bestFit="1" customWidth="1"/>
    <col min="7946" max="8192" width="9.140625" style="1"/>
    <col min="8193" max="8193" width="11.42578125" style="1" customWidth="1"/>
    <col min="8194" max="8194" width="8.85546875" style="1" bestFit="1" customWidth="1"/>
    <col min="8195" max="8195" width="9.5703125" style="1" bestFit="1" customWidth="1"/>
    <col min="8196" max="8196" width="10.85546875" style="1" bestFit="1" customWidth="1"/>
    <col min="8197" max="8197" width="10.140625" style="1" bestFit="1" customWidth="1"/>
    <col min="8198" max="8199" width="8.85546875" style="1" bestFit="1" customWidth="1"/>
    <col min="8200" max="8200" width="9" style="1" bestFit="1" customWidth="1"/>
    <col min="8201" max="8201" width="8.85546875" style="1" bestFit="1" customWidth="1"/>
    <col min="8202" max="8448" width="9.140625" style="1"/>
    <col min="8449" max="8449" width="11.42578125" style="1" customWidth="1"/>
    <col min="8450" max="8450" width="8.85546875" style="1" bestFit="1" customWidth="1"/>
    <col min="8451" max="8451" width="9.5703125" style="1" bestFit="1" customWidth="1"/>
    <col min="8452" max="8452" width="10.85546875" style="1" bestFit="1" customWidth="1"/>
    <col min="8453" max="8453" width="10.140625" style="1" bestFit="1" customWidth="1"/>
    <col min="8454" max="8455" width="8.85546875" style="1" bestFit="1" customWidth="1"/>
    <col min="8456" max="8456" width="9" style="1" bestFit="1" customWidth="1"/>
    <col min="8457" max="8457" width="8.85546875" style="1" bestFit="1" customWidth="1"/>
    <col min="8458" max="8704" width="9.140625" style="1"/>
    <col min="8705" max="8705" width="11.42578125" style="1" customWidth="1"/>
    <col min="8706" max="8706" width="8.85546875" style="1" bestFit="1" customWidth="1"/>
    <col min="8707" max="8707" width="9.5703125" style="1" bestFit="1" customWidth="1"/>
    <col min="8708" max="8708" width="10.85546875" style="1" bestFit="1" customWidth="1"/>
    <col min="8709" max="8709" width="10.140625" style="1" bestFit="1" customWidth="1"/>
    <col min="8710" max="8711" width="8.85546875" style="1" bestFit="1" customWidth="1"/>
    <col min="8712" max="8712" width="9" style="1" bestFit="1" customWidth="1"/>
    <col min="8713" max="8713" width="8.85546875" style="1" bestFit="1" customWidth="1"/>
    <col min="8714" max="8960" width="9.140625" style="1"/>
    <col min="8961" max="8961" width="11.42578125" style="1" customWidth="1"/>
    <col min="8962" max="8962" width="8.85546875" style="1" bestFit="1" customWidth="1"/>
    <col min="8963" max="8963" width="9.5703125" style="1" bestFit="1" customWidth="1"/>
    <col min="8964" max="8964" width="10.85546875" style="1" bestFit="1" customWidth="1"/>
    <col min="8965" max="8965" width="10.140625" style="1" bestFit="1" customWidth="1"/>
    <col min="8966" max="8967" width="8.85546875" style="1" bestFit="1" customWidth="1"/>
    <col min="8968" max="8968" width="9" style="1" bestFit="1" customWidth="1"/>
    <col min="8969" max="8969" width="8.85546875" style="1" bestFit="1" customWidth="1"/>
    <col min="8970" max="9216" width="9.140625" style="1"/>
    <col min="9217" max="9217" width="11.42578125" style="1" customWidth="1"/>
    <col min="9218" max="9218" width="8.85546875" style="1" bestFit="1" customWidth="1"/>
    <col min="9219" max="9219" width="9.5703125" style="1" bestFit="1" customWidth="1"/>
    <col min="9220" max="9220" width="10.85546875" style="1" bestFit="1" customWidth="1"/>
    <col min="9221" max="9221" width="10.140625" style="1" bestFit="1" customWidth="1"/>
    <col min="9222" max="9223" width="8.85546875" style="1" bestFit="1" customWidth="1"/>
    <col min="9224" max="9224" width="9" style="1" bestFit="1" customWidth="1"/>
    <col min="9225" max="9225" width="8.85546875" style="1" bestFit="1" customWidth="1"/>
    <col min="9226" max="9472" width="9.140625" style="1"/>
    <col min="9473" max="9473" width="11.42578125" style="1" customWidth="1"/>
    <col min="9474" max="9474" width="8.85546875" style="1" bestFit="1" customWidth="1"/>
    <col min="9475" max="9475" width="9.5703125" style="1" bestFit="1" customWidth="1"/>
    <col min="9476" max="9476" width="10.85546875" style="1" bestFit="1" customWidth="1"/>
    <col min="9477" max="9477" width="10.140625" style="1" bestFit="1" customWidth="1"/>
    <col min="9478" max="9479" width="8.85546875" style="1" bestFit="1" customWidth="1"/>
    <col min="9480" max="9480" width="9" style="1" bestFit="1" customWidth="1"/>
    <col min="9481" max="9481" width="8.85546875" style="1" bestFit="1" customWidth="1"/>
    <col min="9482" max="9728" width="9.140625" style="1"/>
    <col min="9729" max="9729" width="11.42578125" style="1" customWidth="1"/>
    <col min="9730" max="9730" width="8.85546875" style="1" bestFit="1" customWidth="1"/>
    <col min="9731" max="9731" width="9.5703125" style="1" bestFit="1" customWidth="1"/>
    <col min="9732" max="9732" width="10.85546875" style="1" bestFit="1" customWidth="1"/>
    <col min="9733" max="9733" width="10.140625" style="1" bestFit="1" customWidth="1"/>
    <col min="9734" max="9735" width="8.85546875" style="1" bestFit="1" customWidth="1"/>
    <col min="9736" max="9736" width="9" style="1" bestFit="1" customWidth="1"/>
    <col min="9737" max="9737" width="8.85546875" style="1" bestFit="1" customWidth="1"/>
    <col min="9738" max="9984" width="9.140625" style="1"/>
    <col min="9985" max="9985" width="11.42578125" style="1" customWidth="1"/>
    <col min="9986" max="9986" width="8.85546875" style="1" bestFit="1" customWidth="1"/>
    <col min="9987" max="9987" width="9.5703125" style="1" bestFit="1" customWidth="1"/>
    <col min="9988" max="9988" width="10.85546875" style="1" bestFit="1" customWidth="1"/>
    <col min="9989" max="9989" width="10.140625" style="1" bestFit="1" customWidth="1"/>
    <col min="9990" max="9991" width="8.85546875" style="1" bestFit="1" customWidth="1"/>
    <col min="9992" max="9992" width="9" style="1" bestFit="1" customWidth="1"/>
    <col min="9993" max="9993" width="8.85546875" style="1" bestFit="1" customWidth="1"/>
    <col min="9994" max="10240" width="9.140625" style="1"/>
    <col min="10241" max="10241" width="11.42578125" style="1" customWidth="1"/>
    <col min="10242" max="10242" width="8.85546875" style="1" bestFit="1" customWidth="1"/>
    <col min="10243" max="10243" width="9.5703125" style="1" bestFit="1" customWidth="1"/>
    <col min="10244" max="10244" width="10.85546875" style="1" bestFit="1" customWidth="1"/>
    <col min="10245" max="10245" width="10.140625" style="1" bestFit="1" customWidth="1"/>
    <col min="10246" max="10247" width="8.85546875" style="1" bestFit="1" customWidth="1"/>
    <col min="10248" max="10248" width="9" style="1" bestFit="1" customWidth="1"/>
    <col min="10249" max="10249" width="8.85546875" style="1" bestFit="1" customWidth="1"/>
    <col min="10250" max="10496" width="9.140625" style="1"/>
    <col min="10497" max="10497" width="11.42578125" style="1" customWidth="1"/>
    <col min="10498" max="10498" width="8.85546875" style="1" bestFit="1" customWidth="1"/>
    <col min="10499" max="10499" width="9.5703125" style="1" bestFit="1" customWidth="1"/>
    <col min="10500" max="10500" width="10.85546875" style="1" bestFit="1" customWidth="1"/>
    <col min="10501" max="10501" width="10.140625" style="1" bestFit="1" customWidth="1"/>
    <col min="10502" max="10503" width="8.85546875" style="1" bestFit="1" customWidth="1"/>
    <col min="10504" max="10504" width="9" style="1" bestFit="1" customWidth="1"/>
    <col min="10505" max="10505" width="8.85546875" style="1" bestFit="1" customWidth="1"/>
    <col min="10506" max="10752" width="9.140625" style="1"/>
    <col min="10753" max="10753" width="11.42578125" style="1" customWidth="1"/>
    <col min="10754" max="10754" width="8.85546875" style="1" bestFit="1" customWidth="1"/>
    <col min="10755" max="10755" width="9.5703125" style="1" bestFit="1" customWidth="1"/>
    <col min="10756" max="10756" width="10.85546875" style="1" bestFit="1" customWidth="1"/>
    <col min="10757" max="10757" width="10.140625" style="1" bestFit="1" customWidth="1"/>
    <col min="10758" max="10759" width="8.85546875" style="1" bestFit="1" customWidth="1"/>
    <col min="10760" max="10760" width="9" style="1" bestFit="1" customWidth="1"/>
    <col min="10761" max="10761" width="8.85546875" style="1" bestFit="1" customWidth="1"/>
    <col min="10762" max="11008" width="9.140625" style="1"/>
    <col min="11009" max="11009" width="11.42578125" style="1" customWidth="1"/>
    <col min="11010" max="11010" width="8.85546875" style="1" bestFit="1" customWidth="1"/>
    <col min="11011" max="11011" width="9.5703125" style="1" bestFit="1" customWidth="1"/>
    <col min="11012" max="11012" width="10.85546875" style="1" bestFit="1" customWidth="1"/>
    <col min="11013" max="11013" width="10.140625" style="1" bestFit="1" customWidth="1"/>
    <col min="11014" max="11015" width="8.85546875" style="1" bestFit="1" customWidth="1"/>
    <col min="11016" max="11016" width="9" style="1" bestFit="1" customWidth="1"/>
    <col min="11017" max="11017" width="8.85546875" style="1" bestFit="1" customWidth="1"/>
    <col min="11018" max="11264" width="9.140625" style="1"/>
    <col min="11265" max="11265" width="11.42578125" style="1" customWidth="1"/>
    <col min="11266" max="11266" width="8.85546875" style="1" bestFit="1" customWidth="1"/>
    <col min="11267" max="11267" width="9.5703125" style="1" bestFit="1" customWidth="1"/>
    <col min="11268" max="11268" width="10.85546875" style="1" bestFit="1" customWidth="1"/>
    <col min="11269" max="11269" width="10.140625" style="1" bestFit="1" customWidth="1"/>
    <col min="11270" max="11271" width="8.85546875" style="1" bestFit="1" customWidth="1"/>
    <col min="11272" max="11272" width="9" style="1" bestFit="1" customWidth="1"/>
    <col min="11273" max="11273" width="8.85546875" style="1" bestFit="1" customWidth="1"/>
    <col min="11274" max="11520" width="9.140625" style="1"/>
    <col min="11521" max="11521" width="11.42578125" style="1" customWidth="1"/>
    <col min="11522" max="11522" width="8.85546875" style="1" bestFit="1" customWidth="1"/>
    <col min="11523" max="11523" width="9.5703125" style="1" bestFit="1" customWidth="1"/>
    <col min="11524" max="11524" width="10.85546875" style="1" bestFit="1" customWidth="1"/>
    <col min="11525" max="11525" width="10.140625" style="1" bestFit="1" customWidth="1"/>
    <col min="11526" max="11527" width="8.85546875" style="1" bestFit="1" customWidth="1"/>
    <col min="11528" max="11528" width="9" style="1" bestFit="1" customWidth="1"/>
    <col min="11529" max="11529" width="8.85546875" style="1" bestFit="1" customWidth="1"/>
    <col min="11530" max="11776" width="9.140625" style="1"/>
    <col min="11777" max="11777" width="11.42578125" style="1" customWidth="1"/>
    <col min="11778" max="11778" width="8.85546875" style="1" bestFit="1" customWidth="1"/>
    <col min="11779" max="11779" width="9.5703125" style="1" bestFit="1" customWidth="1"/>
    <col min="11780" max="11780" width="10.85546875" style="1" bestFit="1" customWidth="1"/>
    <col min="11781" max="11781" width="10.140625" style="1" bestFit="1" customWidth="1"/>
    <col min="11782" max="11783" width="8.85546875" style="1" bestFit="1" customWidth="1"/>
    <col min="11784" max="11784" width="9" style="1" bestFit="1" customWidth="1"/>
    <col min="11785" max="11785" width="8.85546875" style="1" bestFit="1" customWidth="1"/>
    <col min="11786" max="12032" width="9.140625" style="1"/>
    <col min="12033" max="12033" width="11.42578125" style="1" customWidth="1"/>
    <col min="12034" max="12034" width="8.85546875" style="1" bestFit="1" customWidth="1"/>
    <col min="12035" max="12035" width="9.5703125" style="1" bestFit="1" customWidth="1"/>
    <col min="12036" max="12036" width="10.85546875" style="1" bestFit="1" customWidth="1"/>
    <col min="12037" max="12037" width="10.140625" style="1" bestFit="1" customWidth="1"/>
    <col min="12038" max="12039" width="8.85546875" style="1" bestFit="1" customWidth="1"/>
    <col min="12040" max="12040" width="9" style="1" bestFit="1" customWidth="1"/>
    <col min="12041" max="12041" width="8.85546875" style="1" bestFit="1" customWidth="1"/>
    <col min="12042" max="12288" width="9.140625" style="1"/>
    <col min="12289" max="12289" width="11.42578125" style="1" customWidth="1"/>
    <col min="12290" max="12290" width="8.85546875" style="1" bestFit="1" customWidth="1"/>
    <col min="12291" max="12291" width="9.5703125" style="1" bestFit="1" customWidth="1"/>
    <col min="12292" max="12292" width="10.85546875" style="1" bestFit="1" customWidth="1"/>
    <col min="12293" max="12293" width="10.140625" style="1" bestFit="1" customWidth="1"/>
    <col min="12294" max="12295" width="8.85546875" style="1" bestFit="1" customWidth="1"/>
    <col min="12296" max="12296" width="9" style="1" bestFit="1" customWidth="1"/>
    <col min="12297" max="12297" width="8.85546875" style="1" bestFit="1" customWidth="1"/>
    <col min="12298" max="12544" width="9.140625" style="1"/>
    <col min="12545" max="12545" width="11.42578125" style="1" customWidth="1"/>
    <col min="12546" max="12546" width="8.85546875" style="1" bestFit="1" customWidth="1"/>
    <col min="12547" max="12547" width="9.5703125" style="1" bestFit="1" customWidth="1"/>
    <col min="12548" max="12548" width="10.85546875" style="1" bestFit="1" customWidth="1"/>
    <col min="12549" max="12549" width="10.140625" style="1" bestFit="1" customWidth="1"/>
    <col min="12550" max="12551" width="8.85546875" style="1" bestFit="1" customWidth="1"/>
    <col min="12552" max="12552" width="9" style="1" bestFit="1" customWidth="1"/>
    <col min="12553" max="12553" width="8.85546875" style="1" bestFit="1" customWidth="1"/>
    <col min="12554" max="12800" width="9.140625" style="1"/>
    <col min="12801" max="12801" width="11.42578125" style="1" customWidth="1"/>
    <col min="12802" max="12802" width="8.85546875" style="1" bestFit="1" customWidth="1"/>
    <col min="12803" max="12803" width="9.5703125" style="1" bestFit="1" customWidth="1"/>
    <col min="12804" max="12804" width="10.85546875" style="1" bestFit="1" customWidth="1"/>
    <col min="12805" max="12805" width="10.140625" style="1" bestFit="1" customWidth="1"/>
    <col min="12806" max="12807" width="8.85546875" style="1" bestFit="1" customWidth="1"/>
    <col min="12808" max="12808" width="9" style="1" bestFit="1" customWidth="1"/>
    <col min="12809" max="12809" width="8.85546875" style="1" bestFit="1" customWidth="1"/>
    <col min="12810" max="13056" width="9.140625" style="1"/>
    <col min="13057" max="13057" width="11.42578125" style="1" customWidth="1"/>
    <col min="13058" max="13058" width="8.85546875" style="1" bestFit="1" customWidth="1"/>
    <col min="13059" max="13059" width="9.5703125" style="1" bestFit="1" customWidth="1"/>
    <col min="13060" max="13060" width="10.85546875" style="1" bestFit="1" customWidth="1"/>
    <col min="13061" max="13061" width="10.140625" style="1" bestFit="1" customWidth="1"/>
    <col min="13062" max="13063" width="8.85546875" style="1" bestFit="1" customWidth="1"/>
    <col min="13064" max="13064" width="9" style="1" bestFit="1" customWidth="1"/>
    <col min="13065" max="13065" width="8.85546875" style="1" bestFit="1" customWidth="1"/>
    <col min="13066" max="13312" width="9.140625" style="1"/>
    <col min="13313" max="13313" width="11.42578125" style="1" customWidth="1"/>
    <col min="13314" max="13314" width="8.85546875" style="1" bestFit="1" customWidth="1"/>
    <col min="13315" max="13315" width="9.5703125" style="1" bestFit="1" customWidth="1"/>
    <col min="13316" max="13316" width="10.85546875" style="1" bestFit="1" customWidth="1"/>
    <col min="13317" max="13317" width="10.140625" style="1" bestFit="1" customWidth="1"/>
    <col min="13318" max="13319" width="8.85546875" style="1" bestFit="1" customWidth="1"/>
    <col min="13320" max="13320" width="9" style="1" bestFit="1" customWidth="1"/>
    <col min="13321" max="13321" width="8.85546875" style="1" bestFit="1" customWidth="1"/>
    <col min="13322" max="13568" width="9.140625" style="1"/>
    <col min="13569" max="13569" width="11.42578125" style="1" customWidth="1"/>
    <col min="13570" max="13570" width="8.85546875" style="1" bestFit="1" customWidth="1"/>
    <col min="13571" max="13571" width="9.5703125" style="1" bestFit="1" customWidth="1"/>
    <col min="13572" max="13572" width="10.85546875" style="1" bestFit="1" customWidth="1"/>
    <col min="13573" max="13573" width="10.140625" style="1" bestFit="1" customWidth="1"/>
    <col min="13574" max="13575" width="8.85546875" style="1" bestFit="1" customWidth="1"/>
    <col min="13576" max="13576" width="9" style="1" bestFit="1" customWidth="1"/>
    <col min="13577" max="13577" width="8.85546875" style="1" bestFit="1" customWidth="1"/>
    <col min="13578" max="13824" width="9.140625" style="1"/>
    <col min="13825" max="13825" width="11.42578125" style="1" customWidth="1"/>
    <col min="13826" max="13826" width="8.85546875" style="1" bestFit="1" customWidth="1"/>
    <col min="13827" max="13827" width="9.5703125" style="1" bestFit="1" customWidth="1"/>
    <col min="13828" max="13828" width="10.85546875" style="1" bestFit="1" customWidth="1"/>
    <col min="13829" max="13829" width="10.140625" style="1" bestFit="1" customWidth="1"/>
    <col min="13830" max="13831" width="8.85546875" style="1" bestFit="1" customWidth="1"/>
    <col min="13832" max="13832" width="9" style="1" bestFit="1" customWidth="1"/>
    <col min="13833" max="13833" width="8.85546875" style="1" bestFit="1" customWidth="1"/>
    <col min="13834" max="14080" width="9.140625" style="1"/>
    <col min="14081" max="14081" width="11.42578125" style="1" customWidth="1"/>
    <col min="14082" max="14082" width="8.85546875" style="1" bestFit="1" customWidth="1"/>
    <col min="14083" max="14083" width="9.5703125" style="1" bestFit="1" customWidth="1"/>
    <col min="14084" max="14084" width="10.85546875" style="1" bestFit="1" customWidth="1"/>
    <col min="14085" max="14085" width="10.140625" style="1" bestFit="1" customWidth="1"/>
    <col min="14086" max="14087" width="8.85546875" style="1" bestFit="1" customWidth="1"/>
    <col min="14088" max="14088" width="9" style="1" bestFit="1" customWidth="1"/>
    <col min="14089" max="14089" width="8.85546875" style="1" bestFit="1" customWidth="1"/>
    <col min="14090" max="14336" width="9.140625" style="1"/>
    <col min="14337" max="14337" width="11.42578125" style="1" customWidth="1"/>
    <col min="14338" max="14338" width="8.85546875" style="1" bestFit="1" customWidth="1"/>
    <col min="14339" max="14339" width="9.5703125" style="1" bestFit="1" customWidth="1"/>
    <col min="14340" max="14340" width="10.85546875" style="1" bestFit="1" customWidth="1"/>
    <col min="14341" max="14341" width="10.140625" style="1" bestFit="1" customWidth="1"/>
    <col min="14342" max="14343" width="8.85546875" style="1" bestFit="1" customWidth="1"/>
    <col min="14344" max="14344" width="9" style="1" bestFit="1" customWidth="1"/>
    <col min="14345" max="14345" width="8.85546875" style="1" bestFit="1" customWidth="1"/>
    <col min="14346" max="14592" width="9.140625" style="1"/>
    <col min="14593" max="14593" width="11.42578125" style="1" customWidth="1"/>
    <col min="14594" max="14594" width="8.85546875" style="1" bestFit="1" customWidth="1"/>
    <col min="14595" max="14595" width="9.5703125" style="1" bestFit="1" customWidth="1"/>
    <col min="14596" max="14596" width="10.85546875" style="1" bestFit="1" customWidth="1"/>
    <col min="14597" max="14597" width="10.140625" style="1" bestFit="1" customWidth="1"/>
    <col min="14598" max="14599" width="8.85546875" style="1" bestFit="1" customWidth="1"/>
    <col min="14600" max="14600" width="9" style="1" bestFit="1" customWidth="1"/>
    <col min="14601" max="14601" width="8.85546875" style="1" bestFit="1" customWidth="1"/>
    <col min="14602" max="14848" width="9.140625" style="1"/>
    <col min="14849" max="14849" width="11.42578125" style="1" customWidth="1"/>
    <col min="14850" max="14850" width="8.85546875" style="1" bestFit="1" customWidth="1"/>
    <col min="14851" max="14851" width="9.5703125" style="1" bestFit="1" customWidth="1"/>
    <col min="14852" max="14852" width="10.85546875" style="1" bestFit="1" customWidth="1"/>
    <col min="14853" max="14853" width="10.140625" style="1" bestFit="1" customWidth="1"/>
    <col min="14854" max="14855" width="8.85546875" style="1" bestFit="1" customWidth="1"/>
    <col min="14856" max="14856" width="9" style="1" bestFit="1" customWidth="1"/>
    <col min="14857" max="14857" width="8.85546875" style="1" bestFit="1" customWidth="1"/>
    <col min="14858" max="15104" width="9.140625" style="1"/>
    <col min="15105" max="15105" width="11.42578125" style="1" customWidth="1"/>
    <col min="15106" max="15106" width="8.85546875" style="1" bestFit="1" customWidth="1"/>
    <col min="15107" max="15107" width="9.5703125" style="1" bestFit="1" customWidth="1"/>
    <col min="15108" max="15108" width="10.85546875" style="1" bestFit="1" customWidth="1"/>
    <col min="15109" max="15109" width="10.140625" style="1" bestFit="1" customWidth="1"/>
    <col min="15110" max="15111" width="8.85546875" style="1" bestFit="1" customWidth="1"/>
    <col min="15112" max="15112" width="9" style="1" bestFit="1" customWidth="1"/>
    <col min="15113" max="15113" width="8.85546875" style="1" bestFit="1" customWidth="1"/>
    <col min="15114" max="15360" width="9.140625" style="1"/>
    <col min="15361" max="15361" width="11.42578125" style="1" customWidth="1"/>
    <col min="15362" max="15362" width="8.85546875" style="1" bestFit="1" customWidth="1"/>
    <col min="15363" max="15363" width="9.5703125" style="1" bestFit="1" customWidth="1"/>
    <col min="15364" max="15364" width="10.85546875" style="1" bestFit="1" customWidth="1"/>
    <col min="15365" max="15365" width="10.140625" style="1" bestFit="1" customWidth="1"/>
    <col min="15366" max="15367" width="8.85546875" style="1" bestFit="1" customWidth="1"/>
    <col min="15368" max="15368" width="9" style="1" bestFit="1" customWidth="1"/>
    <col min="15369" max="15369" width="8.85546875" style="1" bestFit="1" customWidth="1"/>
    <col min="15370" max="15616" width="9.140625" style="1"/>
    <col min="15617" max="15617" width="11.42578125" style="1" customWidth="1"/>
    <col min="15618" max="15618" width="8.85546875" style="1" bestFit="1" customWidth="1"/>
    <col min="15619" max="15619" width="9.5703125" style="1" bestFit="1" customWidth="1"/>
    <col min="15620" max="15620" width="10.85546875" style="1" bestFit="1" customWidth="1"/>
    <col min="15621" max="15621" width="10.140625" style="1" bestFit="1" customWidth="1"/>
    <col min="15622" max="15623" width="8.85546875" style="1" bestFit="1" customWidth="1"/>
    <col min="15624" max="15624" width="9" style="1" bestFit="1" customWidth="1"/>
    <col min="15625" max="15625" width="8.85546875" style="1" bestFit="1" customWidth="1"/>
    <col min="15626" max="15872" width="9.140625" style="1"/>
    <col min="15873" max="15873" width="11.42578125" style="1" customWidth="1"/>
    <col min="15874" max="15874" width="8.85546875" style="1" bestFit="1" customWidth="1"/>
    <col min="15875" max="15875" width="9.5703125" style="1" bestFit="1" customWidth="1"/>
    <col min="15876" max="15876" width="10.85546875" style="1" bestFit="1" customWidth="1"/>
    <col min="15877" max="15877" width="10.140625" style="1" bestFit="1" customWidth="1"/>
    <col min="15878" max="15879" width="8.85546875" style="1" bestFit="1" customWidth="1"/>
    <col min="15880" max="15880" width="9" style="1" bestFit="1" customWidth="1"/>
    <col min="15881" max="15881" width="8.85546875" style="1" bestFit="1" customWidth="1"/>
    <col min="15882" max="16128" width="9.140625" style="1"/>
    <col min="16129" max="16129" width="11.42578125" style="1" customWidth="1"/>
    <col min="16130" max="16130" width="8.85546875" style="1" bestFit="1" customWidth="1"/>
    <col min="16131" max="16131" width="9.5703125" style="1" bestFit="1" customWidth="1"/>
    <col min="16132" max="16132" width="10.85546875" style="1" bestFit="1" customWidth="1"/>
    <col min="16133" max="16133" width="10.140625" style="1" bestFit="1" customWidth="1"/>
    <col min="16134" max="16135" width="8.85546875" style="1" bestFit="1" customWidth="1"/>
    <col min="16136" max="16136" width="9" style="1" bestFit="1" customWidth="1"/>
    <col min="16137" max="16137" width="8.85546875" style="1" bestFit="1" customWidth="1"/>
    <col min="16138" max="16384" width="9.140625" style="1"/>
  </cols>
  <sheetData>
    <row r="1" spans="1:9" s="278" customFormat="1" ht="20.100000000000001" customHeight="1" thickBot="1">
      <c r="A1" s="764" t="s">
        <v>380</v>
      </c>
      <c r="B1" s="764"/>
      <c r="C1" s="764"/>
      <c r="D1" s="764"/>
      <c r="E1" s="764"/>
      <c r="F1" s="764"/>
      <c r="G1" s="764"/>
      <c r="H1" s="764"/>
      <c r="I1" s="764"/>
    </row>
    <row r="2" spans="1:9" s="44" customFormat="1" ht="20.100000000000001" customHeight="1">
      <c r="A2" s="279"/>
      <c r="B2" s="280" t="s">
        <v>381</v>
      </c>
      <c r="C2" s="280" t="s">
        <v>382</v>
      </c>
      <c r="D2" s="280" t="s">
        <v>383</v>
      </c>
      <c r="E2" s="280" t="s">
        <v>384</v>
      </c>
      <c r="F2" s="280" t="s">
        <v>385</v>
      </c>
      <c r="G2" s="280" t="s">
        <v>386</v>
      </c>
      <c r="H2" s="280" t="s">
        <v>387</v>
      </c>
      <c r="I2" s="280" t="s">
        <v>388</v>
      </c>
    </row>
    <row r="3" spans="1:9" s="44" customFormat="1" ht="20.100000000000001" customHeight="1" thickBot="1">
      <c r="A3" s="281" t="s">
        <v>0</v>
      </c>
      <c r="B3" s="43" t="s">
        <v>389</v>
      </c>
      <c r="C3" s="43" t="s">
        <v>390</v>
      </c>
      <c r="D3" s="43" t="s">
        <v>391</v>
      </c>
      <c r="E3" s="43" t="s">
        <v>392</v>
      </c>
      <c r="F3" s="43" t="s">
        <v>393</v>
      </c>
      <c r="G3" s="43" t="s">
        <v>393</v>
      </c>
      <c r="H3" s="43" t="s">
        <v>393</v>
      </c>
      <c r="I3" s="43" t="s">
        <v>394</v>
      </c>
    </row>
    <row r="4" spans="1:9" s="44" customFormat="1" ht="20.100000000000001" customHeight="1">
      <c r="A4" s="81">
        <v>1960</v>
      </c>
      <c r="B4" s="739">
        <v>0.71428999999999998</v>
      </c>
      <c r="C4" s="740">
        <v>2</v>
      </c>
      <c r="D4" s="741">
        <v>0.17006904761904762</v>
      </c>
      <c r="E4" s="741">
        <v>1.984138888888889E-3</v>
      </c>
      <c r="F4" s="741">
        <v>2.913150757560309E-3</v>
      </c>
      <c r="G4" s="741">
        <v>0.14467922204712927</v>
      </c>
      <c r="H4" s="741">
        <v>0.16334282349443738</v>
      </c>
      <c r="I4" s="741">
        <v>0.18797105263157896</v>
      </c>
    </row>
    <row r="5" spans="1:9" s="44" customFormat="1" ht="20.100000000000001" customHeight="1">
      <c r="A5" s="81">
        <v>1961</v>
      </c>
      <c r="B5" s="742">
        <v>0.71428999999999998</v>
      </c>
      <c r="C5" s="743">
        <v>2</v>
      </c>
      <c r="D5" s="744">
        <v>0.17709684057590128</v>
      </c>
      <c r="E5" s="744">
        <v>1.984138888888889E-3</v>
      </c>
      <c r="F5" s="744">
        <v>2.9123787001549377E-3</v>
      </c>
      <c r="G5" s="744">
        <v>0.14467922204712927</v>
      </c>
      <c r="H5" s="744">
        <v>0.16334282349443738</v>
      </c>
      <c r="I5" s="744">
        <v>0.19569589041095892</v>
      </c>
    </row>
    <row r="6" spans="1:9" s="44" customFormat="1" ht="20.100000000000001" customHeight="1">
      <c r="A6" s="81">
        <v>1962</v>
      </c>
      <c r="B6" s="742">
        <v>0.71428999999999998</v>
      </c>
      <c r="C6" s="743">
        <v>2</v>
      </c>
      <c r="D6" s="744">
        <v>0.1785725</v>
      </c>
      <c r="E6" s="744">
        <v>1.984138888888889E-3</v>
      </c>
      <c r="F6" s="744">
        <v>2.9153027990237289E-3</v>
      </c>
      <c r="G6" s="744">
        <v>0.14467922204712927</v>
      </c>
      <c r="H6" s="744">
        <v>0.16334282349443738</v>
      </c>
      <c r="I6" s="744">
        <v>0.19731767955801105</v>
      </c>
    </row>
    <row r="7" spans="1:9" s="44" customFormat="1" ht="20.100000000000001" customHeight="1">
      <c r="A7" s="81">
        <v>1963</v>
      </c>
      <c r="B7" s="742">
        <v>0.71428999999999998</v>
      </c>
      <c r="C7" s="743">
        <v>2</v>
      </c>
      <c r="D7" s="744">
        <v>0.1785725</v>
      </c>
      <c r="E7" s="744">
        <v>1.984138888888889E-3</v>
      </c>
      <c r="F7" s="744">
        <v>2.9152790021876123E-3</v>
      </c>
      <c r="G7" s="744">
        <v>0.14467922204712927</v>
      </c>
      <c r="H7" s="744">
        <v>0.16334282349443738</v>
      </c>
      <c r="I7" s="744">
        <v>0.19731767955801105</v>
      </c>
    </row>
    <row r="8" spans="1:9" s="44" customFormat="1" ht="20.100000000000001" customHeight="1">
      <c r="A8" s="81">
        <v>1964</v>
      </c>
      <c r="B8" s="742">
        <v>0.71428999999999998</v>
      </c>
      <c r="C8" s="743">
        <v>2</v>
      </c>
      <c r="D8" s="744">
        <v>0.1785725</v>
      </c>
      <c r="E8" s="744">
        <v>1.984138888888889E-3</v>
      </c>
      <c r="F8" s="744">
        <v>2.9151481265329944E-3</v>
      </c>
      <c r="G8" s="744">
        <v>0.14467922204712927</v>
      </c>
      <c r="H8" s="744">
        <v>0.16334282349443738</v>
      </c>
      <c r="I8" s="744">
        <v>0.19731767955801105</v>
      </c>
    </row>
    <row r="9" spans="1:9" s="44" customFormat="1" ht="20.100000000000001" customHeight="1">
      <c r="A9" s="81">
        <v>1965</v>
      </c>
      <c r="B9" s="742">
        <v>0.71428999999999998</v>
      </c>
      <c r="C9" s="743">
        <v>2</v>
      </c>
      <c r="D9" s="744">
        <v>0.1785725</v>
      </c>
      <c r="E9" s="744">
        <v>1.984138888888889E-3</v>
      </c>
      <c r="F9" s="744">
        <v>2.9147436760643265E-3</v>
      </c>
      <c r="G9" s="744">
        <v>0.14467922204712927</v>
      </c>
      <c r="H9" s="744">
        <v>0.16334282349443738</v>
      </c>
      <c r="I9" s="744">
        <v>0.19731767955801105</v>
      </c>
    </row>
    <row r="10" spans="1:9" s="44" customFormat="1" ht="20.100000000000001" customHeight="1">
      <c r="A10" s="81">
        <v>1966</v>
      </c>
      <c r="B10" s="742">
        <v>0.71428999999999998</v>
      </c>
      <c r="C10" s="743">
        <v>2</v>
      </c>
      <c r="D10" s="744">
        <v>0.1785725</v>
      </c>
      <c r="E10" s="744">
        <v>1.984138888888889E-3</v>
      </c>
      <c r="F10" s="744">
        <v>2.9074235381271419E-3</v>
      </c>
      <c r="G10" s="744">
        <v>0.14467922204712927</v>
      </c>
      <c r="H10" s="744">
        <v>0.16334282349443738</v>
      </c>
      <c r="I10" s="744">
        <v>0.19731767955801105</v>
      </c>
    </row>
    <row r="11" spans="1:9" s="44" customFormat="1" ht="20.100000000000001" customHeight="1">
      <c r="A11" s="81">
        <v>1967</v>
      </c>
      <c r="B11" s="742">
        <v>0.71428999999999998</v>
      </c>
      <c r="C11" s="743">
        <v>2</v>
      </c>
      <c r="D11" s="744">
        <v>0.1785725</v>
      </c>
      <c r="E11" s="744">
        <v>1.984138888888889E-3</v>
      </c>
      <c r="F11" s="744">
        <v>2.9036060829021018E-3</v>
      </c>
      <c r="G11" s="744">
        <v>0.14467922204712927</v>
      </c>
      <c r="H11" s="744">
        <v>0.16334282349443738</v>
      </c>
      <c r="I11" s="744">
        <v>0.19731767955801105</v>
      </c>
    </row>
    <row r="12" spans="1:9" s="44" customFormat="1" ht="20.100000000000001" customHeight="1">
      <c r="A12" s="81">
        <v>1968</v>
      </c>
      <c r="B12" s="742">
        <v>0.71428999999999998</v>
      </c>
      <c r="C12" s="743">
        <v>2</v>
      </c>
      <c r="D12" s="744">
        <v>0.1785725</v>
      </c>
      <c r="E12" s="744">
        <v>1.984138888888889E-3</v>
      </c>
      <c r="F12" s="744">
        <v>2.8852624563246014E-3</v>
      </c>
      <c r="G12" s="744">
        <v>0.14467922204712927</v>
      </c>
      <c r="H12" s="744">
        <v>0.16334282349443738</v>
      </c>
      <c r="I12" s="744">
        <v>0.19731767955801105</v>
      </c>
    </row>
    <row r="13" spans="1:9" s="44" customFormat="1" ht="20.100000000000001" customHeight="1">
      <c r="A13" s="81">
        <v>1969</v>
      </c>
      <c r="B13" s="742">
        <v>0.71428999999999998</v>
      </c>
      <c r="C13" s="743">
        <v>2</v>
      </c>
      <c r="D13" s="744">
        <v>0.18113878371832942</v>
      </c>
      <c r="E13" s="744">
        <v>1.984138888888889E-3</v>
      </c>
      <c r="F13" s="744">
        <v>2.7476813829766769E-3</v>
      </c>
      <c r="G13" s="744">
        <v>0.13751684571252548</v>
      </c>
      <c r="H13" s="744">
        <v>0.16334282349443738</v>
      </c>
      <c r="I13" s="744">
        <v>0.19731767955801105</v>
      </c>
    </row>
    <row r="14" spans="1:9" s="44" customFormat="1" ht="20.100000000000001" customHeight="1">
      <c r="A14" s="81">
        <v>1970</v>
      </c>
      <c r="B14" s="742">
        <v>0.71428999999999998</v>
      </c>
      <c r="C14" s="742">
        <v>1.7114</v>
      </c>
      <c r="D14" s="744">
        <v>0.19516120218579233</v>
      </c>
      <c r="E14" s="744">
        <v>1.984138888888889E-3</v>
      </c>
      <c r="F14" s="744">
        <v>2.5842338903702198E-3</v>
      </c>
      <c r="G14" s="744">
        <v>0.12860381081669875</v>
      </c>
      <c r="H14" s="744">
        <v>0.16334282349443738</v>
      </c>
      <c r="I14" s="744">
        <v>0.19731767955801105</v>
      </c>
    </row>
    <row r="15" spans="1:9" s="44" customFormat="1" ht="20.100000000000001" customHeight="1">
      <c r="A15" s="81">
        <v>1971</v>
      </c>
      <c r="B15" s="742">
        <v>0.69550000000000001</v>
      </c>
      <c r="C15" s="742">
        <v>1.7156</v>
      </c>
      <c r="D15" s="744">
        <v>0.1982955987215565</v>
      </c>
      <c r="E15" s="744">
        <v>1.9833009199322457E-3</v>
      </c>
      <c r="F15" s="744">
        <v>2.5258211188425167E-3</v>
      </c>
      <c r="G15" s="744">
        <v>0.12552792116377287</v>
      </c>
      <c r="H15" s="744">
        <v>0.16824509839495871</v>
      </c>
      <c r="I15" s="744">
        <v>0.19774926928019834</v>
      </c>
    </row>
    <row r="16" spans="1:9" s="44" customFormat="1" ht="20.100000000000001" customHeight="1">
      <c r="A16" s="81">
        <v>1972</v>
      </c>
      <c r="B16" s="742">
        <v>0.65790000000000004</v>
      </c>
      <c r="C16" s="742">
        <v>1.6289</v>
      </c>
      <c r="D16" s="744">
        <v>0.20632620803853682</v>
      </c>
      <c r="E16" s="744">
        <v>2.1700552821500665E-3</v>
      </c>
      <c r="F16" s="744">
        <v>2.6104242385766663E-3</v>
      </c>
      <c r="G16" s="744">
        <v>0.13041823436824768</v>
      </c>
      <c r="H16" s="744">
        <v>0.17225895136479677</v>
      </c>
      <c r="I16" s="744">
        <v>0.20498520018694502</v>
      </c>
    </row>
    <row r="17" spans="1:9" s="44" customFormat="1" ht="20.100000000000001" customHeight="1">
      <c r="A17" s="81">
        <v>1973</v>
      </c>
      <c r="B17" s="742">
        <v>0.65790000000000004</v>
      </c>
      <c r="C17" s="742">
        <v>1.6289</v>
      </c>
      <c r="D17" s="744">
        <v>0.24616478335703063</v>
      </c>
      <c r="E17" s="744">
        <v>2.4214028604868571E-3</v>
      </c>
      <c r="F17" s="744">
        <v>2.9516934438218127E-3</v>
      </c>
      <c r="G17" s="744">
        <v>0.14775039413579832</v>
      </c>
      <c r="H17" s="744">
        <v>0.20787846424610487</v>
      </c>
      <c r="I17" s="744">
        <v>0.23533830552127491</v>
      </c>
    </row>
    <row r="18" spans="1:9" s="44" customFormat="1" ht="20.100000000000001" customHeight="1">
      <c r="A18" s="81">
        <v>1974</v>
      </c>
      <c r="B18" s="742">
        <v>0.62990000000000002</v>
      </c>
      <c r="C18" s="742">
        <v>1.4795</v>
      </c>
      <c r="D18" s="744">
        <v>0.24341609506327891</v>
      </c>
      <c r="E18" s="744">
        <v>2.1565861641593799E-3</v>
      </c>
      <c r="F18" s="744">
        <v>2.6168962007436488E-3</v>
      </c>
      <c r="G18" s="744">
        <v>0.13096668759694113</v>
      </c>
      <c r="H18" s="744">
        <v>0.21142905093563819</v>
      </c>
      <c r="I18" s="744">
        <v>0.23430467419040463</v>
      </c>
    </row>
    <row r="19" spans="1:9" s="44" customFormat="1" ht="20.100000000000001" customHeight="1">
      <c r="A19" s="81">
        <v>1975</v>
      </c>
      <c r="B19" s="742">
        <v>0.6159</v>
      </c>
      <c r="C19" s="742">
        <v>1.3617999999999999</v>
      </c>
      <c r="D19" s="744">
        <v>0.2503363424636933</v>
      </c>
      <c r="E19" s="744">
        <v>2.075225666892418E-3</v>
      </c>
      <c r="F19" s="744">
        <v>2.8738340651290402E-3</v>
      </c>
      <c r="G19" s="744">
        <v>0.14364009515369189</v>
      </c>
      <c r="H19" s="744">
        <v>0.23860255377177214</v>
      </c>
      <c r="I19" s="744">
        <v>0.24353595704213937</v>
      </c>
    </row>
    <row r="20" spans="1:9" s="44" customFormat="1" ht="20.100000000000001" customHeight="1">
      <c r="A20" s="81">
        <v>1976</v>
      </c>
      <c r="B20" s="742">
        <v>0.62649999999999995</v>
      </c>
      <c r="C20" s="742">
        <v>1.1316999999999999</v>
      </c>
      <c r="D20" s="744">
        <v>0.24880857823669578</v>
      </c>
      <c r="E20" s="744">
        <v>2.1126143138471497E-3</v>
      </c>
      <c r="F20" s="744">
        <v>2.6218874241473109E-3</v>
      </c>
      <c r="G20" s="744">
        <v>0.13044256779265773</v>
      </c>
      <c r="H20" s="744">
        <v>0.25063609159718997</v>
      </c>
      <c r="I20" s="744">
        <v>0.23695696574052358</v>
      </c>
    </row>
    <row r="21" spans="1:9" s="44" customFormat="1" ht="20.100000000000001" customHeight="1">
      <c r="A21" s="81">
        <v>1977</v>
      </c>
      <c r="B21" s="742">
        <v>0.64659999999999995</v>
      </c>
      <c r="C21" s="742">
        <v>1.1671</v>
      </c>
      <c r="D21" s="744">
        <v>0.27844525402854214</v>
      </c>
      <c r="E21" s="744">
        <v>2.4081039812297493E-3</v>
      </c>
      <c r="F21" s="744">
        <v>2.6318788668186254E-3</v>
      </c>
      <c r="G21" s="744">
        <v>0.1318201000169209</v>
      </c>
      <c r="H21" s="744">
        <v>0.26902210091865264</v>
      </c>
      <c r="I21" s="744">
        <v>0.26346134256901294</v>
      </c>
    </row>
    <row r="22" spans="1:9" s="44" customFormat="1" ht="20.100000000000001" customHeight="1">
      <c r="A22" s="81">
        <v>1978</v>
      </c>
      <c r="B22" s="742">
        <v>0.60599999999999998</v>
      </c>
      <c r="C22" s="742">
        <v>1.2238</v>
      </c>
      <c r="D22" s="744">
        <v>0.30169967440332168</v>
      </c>
      <c r="E22" s="744">
        <v>2.8796533011471092E-3</v>
      </c>
      <c r="F22" s="744">
        <v>2.6855035983975608E-3</v>
      </c>
      <c r="G22" s="744">
        <v>0.13427577496620949</v>
      </c>
      <c r="H22" s="744">
        <v>0.33892238341852998</v>
      </c>
      <c r="I22" s="744">
        <v>0.28009133011028015</v>
      </c>
    </row>
    <row r="23" spans="1:9" s="44" customFormat="1" ht="20.100000000000001" customHeight="1">
      <c r="A23" s="81">
        <v>1979</v>
      </c>
      <c r="B23" s="742">
        <v>0.59570000000000001</v>
      </c>
      <c r="C23" s="742">
        <v>1.2627999999999999</v>
      </c>
      <c r="D23" s="744">
        <v>0.32500763825236784</v>
      </c>
      <c r="E23" s="744">
        <v>2.7183535639317335E-3</v>
      </c>
      <c r="F23" s="744">
        <v>2.8003685561436994E-3</v>
      </c>
      <c r="G23" s="744">
        <v>0.14001908603287877</v>
      </c>
      <c r="H23" s="745">
        <v>0.33249656179120041</v>
      </c>
      <c r="I23" s="744">
        <v>0.29696060299403287</v>
      </c>
    </row>
    <row r="24" spans="1:9" s="44" customFormat="1" ht="20.100000000000001" customHeight="1">
      <c r="A24" s="81">
        <v>1980</v>
      </c>
      <c r="B24" s="742">
        <v>0.5464</v>
      </c>
      <c r="C24" s="742">
        <v>1.2646999999999999</v>
      </c>
      <c r="D24" s="744">
        <v>0.30060462020058648</v>
      </c>
      <c r="E24" s="744">
        <v>2.4097979633149716E-3</v>
      </c>
      <c r="F24" s="744">
        <v>2.5861416130253693E-3</v>
      </c>
      <c r="G24" s="744">
        <v>0.12930799868420118</v>
      </c>
      <c r="H24" s="744">
        <v>0.32607074016387083</v>
      </c>
      <c r="I24" s="744">
        <v>0.2748325050801762</v>
      </c>
    </row>
    <row r="25" spans="1:9" ht="20.100000000000001" customHeight="1">
      <c r="A25" s="81">
        <v>1981</v>
      </c>
      <c r="B25" s="282">
        <v>0.61</v>
      </c>
      <c r="C25" s="282">
        <v>1.2495000000000001</v>
      </c>
      <c r="D25" s="283">
        <v>0.26991150442477879</v>
      </c>
      <c r="E25" s="283">
        <v>2.7659883193673594E-3</v>
      </c>
      <c r="F25" s="283">
        <v>2.2448671664256196E-3</v>
      </c>
      <c r="G25" s="283">
        <v>0.11224356485561982</v>
      </c>
      <c r="H25" s="283">
        <v>0.31055268195332547</v>
      </c>
      <c r="I25" s="283">
        <v>0.24446938121192688</v>
      </c>
    </row>
    <row r="26" spans="1:9" ht="20.100000000000001" customHeight="1">
      <c r="A26" s="81">
        <v>1982</v>
      </c>
      <c r="B26" s="282">
        <v>0.67290000000000005</v>
      </c>
      <c r="C26" s="282">
        <v>1.1734</v>
      </c>
      <c r="D26" s="283">
        <v>0.2773027169814431</v>
      </c>
      <c r="E26" s="283">
        <v>2.7015742119906698E-3</v>
      </c>
      <c r="F26" s="283">
        <v>2.0477410637663343E-3</v>
      </c>
      <c r="G26" s="283">
        <v>0.10238736476925185</v>
      </c>
      <c r="H26" s="283">
        <v>0.33143375019086135</v>
      </c>
      <c r="I26" s="283">
        <v>0.25200265147685014</v>
      </c>
    </row>
    <row r="27" spans="1:9" ht="20.100000000000001" customHeight="1">
      <c r="A27" s="81">
        <v>1983</v>
      </c>
      <c r="B27" s="282">
        <v>0.72409999999999997</v>
      </c>
      <c r="C27" s="282">
        <v>1.1215999999999999</v>
      </c>
      <c r="D27" s="283">
        <v>0.28359822344767083</v>
      </c>
      <c r="E27" s="283">
        <v>3.0486880662871771E-3</v>
      </c>
      <c r="F27" s="283">
        <v>1.9001957666126077E-3</v>
      </c>
      <c r="G27" s="283">
        <v>9.5010162321601713E-2</v>
      </c>
      <c r="H27" s="283">
        <v>0.34495078937088525</v>
      </c>
      <c r="I27" s="283">
        <v>0.25370341821647302</v>
      </c>
    </row>
    <row r="28" spans="1:9" ht="20.100000000000001" customHeight="1">
      <c r="A28" s="81">
        <v>1984</v>
      </c>
      <c r="B28" s="282">
        <v>0.76490000000000002</v>
      </c>
      <c r="C28" s="282">
        <v>1.0765</v>
      </c>
      <c r="D28" s="283">
        <v>0.26876884263195994</v>
      </c>
      <c r="E28" s="283">
        <v>3.2203332743914251E-3</v>
      </c>
      <c r="F28" s="283">
        <v>1.7505154969482124E-3</v>
      </c>
      <c r="G28" s="283">
        <v>8.7526175464292658E-2</v>
      </c>
      <c r="H28" s="283">
        <v>0.32553368969391577</v>
      </c>
      <c r="I28" s="283">
        <v>0.23838463168655022</v>
      </c>
    </row>
    <row r="29" spans="1:9" ht="20.100000000000001" customHeight="1">
      <c r="A29" s="81">
        <v>1985</v>
      </c>
      <c r="B29" s="282">
        <v>0.89380000000000004</v>
      </c>
      <c r="C29" s="282">
        <v>1.1999</v>
      </c>
      <c r="D29" s="283">
        <v>0.30360363726532541</v>
      </c>
      <c r="E29" s="283">
        <v>3.7470235100781433E-3</v>
      </c>
      <c r="F29" s="283">
        <v>1.9894805492551137E-3</v>
      </c>
      <c r="G29" s="283">
        <v>9.9474470296776266E-2</v>
      </c>
      <c r="H29" s="283">
        <v>0.3637577173368931</v>
      </c>
      <c r="I29" s="283">
        <v>0.26910339013668932</v>
      </c>
    </row>
    <row r="30" spans="1:9" ht="20.100000000000001" customHeight="1">
      <c r="A30" s="81">
        <v>1986</v>
      </c>
      <c r="B30" s="282">
        <v>2.0206</v>
      </c>
      <c r="C30" s="282">
        <v>2.5554000000000001</v>
      </c>
      <c r="D30" s="283">
        <v>1.8009999999999999</v>
      </c>
      <c r="E30" s="283">
        <v>2.2599999999999999E-2</v>
      </c>
      <c r="F30" s="283">
        <v>1.2044740274627559E-2</v>
      </c>
      <c r="G30" s="283">
        <v>0.54969999999999997</v>
      </c>
      <c r="H30" s="283">
        <v>2.1722999999999999</v>
      </c>
      <c r="I30" s="283">
        <v>1.5931</v>
      </c>
    </row>
    <row r="31" spans="1:9" ht="20.100000000000001" customHeight="1">
      <c r="A31" s="81">
        <v>1987</v>
      </c>
      <c r="B31" s="282">
        <v>4.0179</v>
      </c>
      <c r="C31" s="282">
        <v>6.5929000000000002</v>
      </c>
      <c r="D31" s="283">
        <v>2.2374000000000001</v>
      </c>
      <c r="E31" s="283">
        <v>2.7900000000000001E-2</v>
      </c>
      <c r="F31" s="283">
        <v>2.2100000000000002E-2</v>
      </c>
      <c r="G31" s="283">
        <v>0.66930000000000001</v>
      </c>
      <c r="H31" s="283">
        <v>2.6985000000000001</v>
      </c>
      <c r="I31" s="283">
        <v>1.9854000000000001</v>
      </c>
    </row>
    <row r="32" spans="1:9" ht="20.100000000000001" customHeight="1">
      <c r="A32" s="81">
        <v>1988</v>
      </c>
      <c r="B32" s="282">
        <v>4.5366999999999997</v>
      </c>
      <c r="C32" s="282">
        <v>8.0894999999999992</v>
      </c>
      <c r="D32" s="283">
        <v>2.5800999999999998</v>
      </c>
      <c r="E32" s="283">
        <v>3.5400000000000001E-2</v>
      </c>
      <c r="F32" s="283">
        <v>1.41E-2</v>
      </c>
      <c r="G32" s="283">
        <v>0.63949999999999996</v>
      </c>
      <c r="H32" s="283">
        <v>3.0977999999999999</v>
      </c>
      <c r="I32" s="283">
        <v>2.2955000000000001</v>
      </c>
    </row>
    <row r="33" spans="1:9" ht="20.100000000000001" customHeight="1">
      <c r="A33" s="81">
        <v>1989</v>
      </c>
      <c r="B33" s="282">
        <v>7.3916000000000004</v>
      </c>
      <c r="C33" s="282">
        <v>12.0695</v>
      </c>
      <c r="D33" s="283">
        <v>3.9348999999999998</v>
      </c>
      <c r="E33" s="283">
        <v>5.3699999999999998E-2</v>
      </c>
      <c r="F33" s="283">
        <v>2.2599999999999999E-2</v>
      </c>
      <c r="G33" s="283">
        <v>1.1504000000000001</v>
      </c>
      <c r="H33" s="283">
        <v>4.5186000000000002</v>
      </c>
      <c r="I33" s="283">
        <v>3.4518</v>
      </c>
    </row>
    <row r="34" spans="1:9" ht="20.100000000000001" customHeight="1">
      <c r="A34" s="81">
        <v>1990</v>
      </c>
      <c r="B34" s="282">
        <v>8.0378000000000007</v>
      </c>
      <c r="C34" s="282">
        <v>16.241900000000001</v>
      </c>
      <c r="D34" s="283">
        <v>5.5624000000000002</v>
      </c>
      <c r="E34" s="283">
        <v>6.3899999999999998E-2</v>
      </c>
      <c r="F34" s="283">
        <v>3.15E-2</v>
      </c>
      <c r="G34" s="283">
        <v>1.6516</v>
      </c>
      <c r="H34" s="283">
        <v>6.5159000000000002</v>
      </c>
      <c r="I34" s="283">
        <v>4.9337</v>
      </c>
    </row>
    <row r="35" spans="1:9" ht="20.100000000000001" customHeight="1">
      <c r="A35" s="81">
        <v>1991</v>
      </c>
      <c r="B35" s="282">
        <v>9.9094999999999995</v>
      </c>
      <c r="C35" s="282">
        <v>17.4955</v>
      </c>
      <c r="D35" s="283">
        <v>5.9484000000000004</v>
      </c>
      <c r="E35" s="283">
        <v>7.1599999999999997E-2</v>
      </c>
      <c r="F35" s="283">
        <v>3.44E-2</v>
      </c>
      <c r="G35" s="283">
        <v>1.7542</v>
      </c>
      <c r="H35" s="283">
        <v>6.9119000000000002</v>
      </c>
      <c r="I35" s="283">
        <v>5.2754000000000003</v>
      </c>
    </row>
    <row r="36" spans="1:9" ht="20.100000000000001" customHeight="1">
      <c r="A36" s="81">
        <v>1992</v>
      </c>
      <c r="B36" s="282">
        <v>17.298400000000001</v>
      </c>
      <c r="C36" s="282">
        <v>27.868400000000001</v>
      </c>
      <c r="D36" s="283">
        <v>11.1327</v>
      </c>
      <c r="E36" s="283">
        <v>0.13669999999999999</v>
      </c>
      <c r="F36" s="283">
        <v>6.5600000000000006E-2</v>
      </c>
      <c r="G36" s="283">
        <v>3.2887</v>
      </c>
      <c r="H36" s="283">
        <v>12.3858</v>
      </c>
      <c r="I36" s="283">
        <v>9.8885000000000005</v>
      </c>
    </row>
    <row r="37" spans="1:9" ht="20.100000000000001" customHeight="1">
      <c r="A37" s="81">
        <v>1993</v>
      </c>
      <c r="B37" s="282">
        <v>22.051100000000002</v>
      </c>
      <c r="C37" s="282">
        <v>33.252200000000002</v>
      </c>
      <c r="D37" s="283">
        <v>13.3871</v>
      </c>
      <c r="E37" s="283">
        <v>0.1988</v>
      </c>
      <c r="F37" s="283">
        <v>7.7600000000000002E-2</v>
      </c>
      <c r="G37" s="283">
        <v>3.9064000000000001</v>
      </c>
      <c r="H37" s="283">
        <v>14.948</v>
      </c>
      <c r="I37" s="283">
        <v>11.9034</v>
      </c>
    </row>
    <row r="38" spans="1:9" ht="20.100000000000001" customHeight="1">
      <c r="A38" s="81">
        <v>1994</v>
      </c>
      <c r="B38" s="282">
        <v>21.886099999999999</v>
      </c>
      <c r="C38" s="282">
        <v>33.425175000000003</v>
      </c>
      <c r="D38" s="283">
        <v>13.523</v>
      </c>
      <c r="E38" s="283">
        <v>0.20877499999999999</v>
      </c>
      <c r="F38" s="283">
        <v>4.3650000000000001E-2</v>
      </c>
      <c r="G38" s="283">
        <v>3.9367000000000001</v>
      </c>
      <c r="H38" s="283">
        <v>15.933275</v>
      </c>
      <c r="I38" s="283">
        <v>12.030675</v>
      </c>
    </row>
    <row r="39" spans="1:9" ht="20.100000000000001" customHeight="1">
      <c r="A39" s="81">
        <v>1995</v>
      </c>
      <c r="B39" s="282">
        <v>21.886099999999999</v>
      </c>
      <c r="C39" s="282">
        <v>34.524025000000002</v>
      </c>
      <c r="D39" s="283">
        <v>15.089475</v>
      </c>
      <c r="E39" s="283">
        <v>0.242925</v>
      </c>
      <c r="F39" s="283">
        <v>4.3775000000000001E-2</v>
      </c>
      <c r="G39" s="283">
        <v>4.3445</v>
      </c>
      <c r="H39" s="283">
        <v>18.219449999999998</v>
      </c>
      <c r="I39" s="283">
        <v>13.38435</v>
      </c>
    </row>
    <row r="40" spans="1:9" ht="20.100000000000001" customHeight="1">
      <c r="A40" s="81">
        <v>1996</v>
      </c>
      <c r="B40" s="282">
        <v>21.886099999999999</v>
      </c>
      <c r="C40" s="282">
        <v>34.122900000000001</v>
      </c>
      <c r="D40" s="283">
        <v>14.5962</v>
      </c>
      <c r="E40" s="283">
        <v>0.2049</v>
      </c>
      <c r="F40" s="283">
        <v>4.6300000000000001E-2</v>
      </c>
      <c r="G40" s="283">
        <v>4.2906000000000004</v>
      </c>
      <c r="H40" s="283">
        <v>17.879799999999999</v>
      </c>
      <c r="I40" s="283">
        <v>13.0228</v>
      </c>
    </row>
    <row r="41" spans="1:9" ht="20.100000000000001" customHeight="1">
      <c r="A41" s="81">
        <v>1997</v>
      </c>
      <c r="B41" s="282">
        <v>21.886075000000002</v>
      </c>
      <c r="C41" s="282">
        <v>35.769750000000002</v>
      </c>
      <c r="D41" s="283">
        <v>12.65105</v>
      </c>
      <c r="E41" s="283">
        <v>0.18152499999999999</v>
      </c>
      <c r="F41" s="283">
        <v>3.755E-2</v>
      </c>
      <c r="G41" s="283">
        <v>3.7576749999999999</v>
      </c>
      <c r="H41" s="283">
        <v>15.0985</v>
      </c>
      <c r="I41" s="283">
        <v>11.241949999999999</v>
      </c>
    </row>
    <row r="42" spans="1:9" ht="20.100000000000001" customHeight="1" thickBot="1">
      <c r="A42" s="73">
        <v>1998</v>
      </c>
      <c r="B42" s="284">
        <v>21.885999999999999</v>
      </c>
      <c r="C42" s="284">
        <v>36.216574999999999</v>
      </c>
      <c r="D42" s="285">
        <v>12.458724999999999</v>
      </c>
      <c r="E42" s="285">
        <v>0.16789999999999999</v>
      </c>
      <c r="F42" s="285">
        <v>3.7175E-2</v>
      </c>
      <c r="G42" s="285">
        <v>3.7169750000000001</v>
      </c>
      <c r="H42" s="285">
        <v>15.126725</v>
      </c>
      <c r="I42" s="285">
        <v>11.082224999999999</v>
      </c>
    </row>
    <row r="43" spans="1:9" s="3" customFormat="1" ht="20.100000000000001" customHeight="1">
      <c r="A43" s="3" t="s">
        <v>2</v>
      </c>
    </row>
  </sheetData>
  <mergeCells count="1">
    <mergeCell ref="A1:I1"/>
  </mergeCells>
  <pageMargins left="1.1299999999999999" right="0.66929133858267698" top="0.93" bottom="0.78740157480314998" header="0.35433070866141703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60" zoomScaleSheetLayoutView="100" workbookViewId="0">
      <pane xSplit="1" ySplit="3" topLeftCell="B4" activePane="bottomRight" state="frozen"/>
      <selection activeCell="O30" sqref="O30"/>
      <selection pane="topRight" activeCell="O30" sqref="O30"/>
      <selection pane="bottomLeft" activeCell="O30" sqref="O30"/>
      <selection pane="bottomRight" activeCell="B4" sqref="B4"/>
    </sheetView>
  </sheetViews>
  <sheetFormatPr defaultRowHeight="14.25"/>
  <cols>
    <col min="1" max="1" width="14.7109375" style="1" customWidth="1"/>
    <col min="2" max="2" width="11.28515625" style="1" bestFit="1" customWidth="1"/>
    <col min="3" max="3" width="12.140625" style="1" bestFit="1" customWidth="1"/>
    <col min="4" max="4" width="10.85546875" style="1" bestFit="1" customWidth="1"/>
    <col min="5" max="5" width="10.140625" style="1" bestFit="1" customWidth="1"/>
    <col min="6" max="6" width="8.7109375" style="1" bestFit="1" customWidth="1"/>
    <col min="7" max="7" width="10" style="1" bestFit="1" customWidth="1"/>
    <col min="8" max="8" width="12.140625" style="1" bestFit="1" customWidth="1"/>
    <col min="9" max="9" width="10.140625" style="1" bestFit="1" customWidth="1"/>
    <col min="10" max="256" width="9.140625" style="1"/>
    <col min="257" max="257" width="14.7109375" style="1" customWidth="1"/>
    <col min="258" max="258" width="11.28515625" style="1" bestFit="1" customWidth="1"/>
    <col min="259" max="259" width="12.140625" style="1" bestFit="1" customWidth="1"/>
    <col min="260" max="260" width="10.85546875" style="1" bestFit="1" customWidth="1"/>
    <col min="261" max="261" width="10.140625" style="1" bestFit="1" customWidth="1"/>
    <col min="262" max="262" width="8.7109375" style="1" bestFit="1" customWidth="1"/>
    <col min="263" max="263" width="10" style="1" bestFit="1" customWidth="1"/>
    <col min="264" max="264" width="12.140625" style="1" bestFit="1" customWidth="1"/>
    <col min="265" max="265" width="10" style="1" bestFit="1" customWidth="1"/>
    <col min="266" max="512" width="9.140625" style="1"/>
    <col min="513" max="513" width="14.7109375" style="1" customWidth="1"/>
    <col min="514" max="514" width="11.28515625" style="1" bestFit="1" customWidth="1"/>
    <col min="515" max="515" width="12.140625" style="1" bestFit="1" customWidth="1"/>
    <col min="516" max="516" width="10.85546875" style="1" bestFit="1" customWidth="1"/>
    <col min="517" max="517" width="10.140625" style="1" bestFit="1" customWidth="1"/>
    <col min="518" max="518" width="8.7109375" style="1" bestFit="1" customWidth="1"/>
    <col min="519" max="519" width="10" style="1" bestFit="1" customWidth="1"/>
    <col min="520" max="520" width="12.140625" style="1" bestFit="1" customWidth="1"/>
    <col min="521" max="521" width="10" style="1" bestFit="1" customWidth="1"/>
    <col min="522" max="768" width="9.140625" style="1"/>
    <col min="769" max="769" width="14.7109375" style="1" customWidth="1"/>
    <col min="770" max="770" width="11.28515625" style="1" bestFit="1" customWidth="1"/>
    <col min="771" max="771" width="12.140625" style="1" bestFit="1" customWidth="1"/>
    <col min="772" max="772" width="10.85546875" style="1" bestFit="1" customWidth="1"/>
    <col min="773" max="773" width="10.140625" style="1" bestFit="1" customWidth="1"/>
    <col min="774" max="774" width="8.7109375" style="1" bestFit="1" customWidth="1"/>
    <col min="775" max="775" width="10" style="1" bestFit="1" customWidth="1"/>
    <col min="776" max="776" width="12.140625" style="1" bestFit="1" customWidth="1"/>
    <col min="777" max="777" width="10" style="1" bestFit="1" customWidth="1"/>
    <col min="778" max="1024" width="9.140625" style="1"/>
    <col min="1025" max="1025" width="14.7109375" style="1" customWidth="1"/>
    <col min="1026" max="1026" width="11.28515625" style="1" bestFit="1" customWidth="1"/>
    <col min="1027" max="1027" width="12.140625" style="1" bestFit="1" customWidth="1"/>
    <col min="1028" max="1028" width="10.85546875" style="1" bestFit="1" customWidth="1"/>
    <col min="1029" max="1029" width="10.140625" style="1" bestFit="1" customWidth="1"/>
    <col min="1030" max="1030" width="8.7109375" style="1" bestFit="1" customWidth="1"/>
    <col min="1031" max="1031" width="10" style="1" bestFit="1" customWidth="1"/>
    <col min="1032" max="1032" width="12.140625" style="1" bestFit="1" customWidth="1"/>
    <col min="1033" max="1033" width="10" style="1" bestFit="1" customWidth="1"/>
    <col min="1034" max="1280" width="9.140625" style="1"/>
    <col min="1281" max="1281" width="14.7109375" style="1" customWidth="1"/>
    <col min="1282" max="1282" width="11.28515625" style="1" bestFit="1" customWidth="1"/>
    <col min="1283" max="1283" width="12.140625" style="1" bestFit="1" customWidth="1"/>
    <col min="1284" max="1284" width="10.85546875" style="1" bestFit="1" customWidth="1"/>
    <col min="1285" max="1285" width="10.140625" style="1" bestFit="1" customWidth="1"/>
    <col min="1286" max="1286" width="8.7109375" style="1" bestFit="1" customWidth="1"/>
    <col min="1287" max="1287" width="10" style="1" bestFit="1" customWidth="1"/>
    <col min="1288" max="1288" width="12.140625" style="1" bestFit="1" customWidth="1"/>
    <col min="1289" max="1289" width="10" style="1" bestFit="1" customWidth="1"/>
    <col min="1290" max="1536" width="9.140625" style="1"/>
    <col min="1537" max="1537" width="14.7109375" style="1" customWidth="1"/>
    <col min="1538" max="1538" width="11.28515625" style="1" bestFit="1" customWidth="1"/>
    <col min="1539" max="1539" width="12.140625" style="1" bestFit="1" customWidth="1"/>
    <col min="1540" max="1540" width="10.85546875" style="1" bestFit="1" customWidth="1"/>
    <col min="1541" max="1541" width="10.140625" style="1" bestFit="1" customWidth="1"/>
    <col min="1542" max="1542" width="8.7109375" style="1" bestFit="1" customWidth="1"/>
    <col min="1543" max="1543" width="10" style="1" bestFit="1" customWidth="1"/>
    <col min="1544" max="1544" width="12.140625" style="1" bestFit="1" customWidth="1"/>
    <col min="1545" max="1545" width="10" style="1" bestFit="1" customWidth="1"/>
    <col min="1546" max="1792" width="9.140625" style="1"/>
    <col min="1793" max="1793" width="14.7109375" style="1" customWidth="1"/>
    <col min="1794" max="1794" width="11.28515625" style="1" bestFit="1" customWidth="1"/>
    <col min="1795" max="1795" width="12.140625" style="1" bestFit="1" customWidth="1"/>
    <col min="1796" max="1796" width="10.85546875" style="1" bestFit="1" customWidth="1"/>
    <col min="1797" max="1797" width="10.140625" style="1" bestFit="1" customWidth="1"/>
    <col min="1798" max="1798" width="8.7109375" style="1" bestFit="1" customWidth="1"/>
    <col min="1799" max="1799" width="10" style="1" bestFit="1" customWidth="1"/>
    <col min="1800" max="1800" width="12.140625" style="1" bestFit="1" customWidth="1"/>
    <col min="1801" max="1801" width="10" style="1" bestFit="1" customWidth="1"/>
    <col min="1802" max="2048" width="9.140625" style="1"/>
    <col min="2049" max="2049" width="14.7109375" style="1" customWidth="1"/>
    <col min="2050" max="2050" width="11.28515625" style="1" bestFit="1" customWidth="1"/>
    <col min="2051" max="2051" width="12.140625" style="1" bestFit="1" customWidth="1"/>
    <col min="2052" max="2052" width="10.85546875" style="1" bestFit="1" customWidth="1"/>
    <col min="2053" max="2053" width="10.140625" style="1" bestFit="1" customWidth="1"/>
    <col min="2054" max="2054" width="8.7109375" style="1" bestFit="1" customWidth="1"/>
    <col min="2055" max="2055" width="10" style="1" bestFit="1" customWidth="1"/>
    <col min="2056" max="2056" width="12.140625" style="1" bestFit="1" customWidth="1"/>
    <col min="2057" max="2057" width="10" style="1" bestFit="1" customWidth="1"/>
    <col min="2058" max="2304" width="9.140625" style="1"/>
    <col min="2305" max="2305" width="14.7109375" style="1" customWidth="1"/>
    <col min="2306" max="2306" width="11.28515625" style="1" bestFit="1" customWidth="1"/>
    <col min="2307" max="2307" width="12.140625" style="1" bestFit="1" customWidth="1"/>
    <col min="2308" max="2308" width="10.85546875" style="1" bestFit="1" customWidth="1"/>
    <col min="2309" max="2309" width="10.140625" style="1" bestFit="1" customWidth="1"/>
    <col min="2310" max="2310" width="8.7109375" style="1" bestFit="1" customWidth="1"/>
    <col min="2311" max="2311" width="10" style="1" bestFit="1" customWidth="1"/>
    <col min="2312" max="2312" width="12.140625" style="1" bestFit="1" customWidth="1"/>
    <col min="2313" max="2313" width="10" style="1" bestFit="1" customWidth="1"/>
    <col min="2314" max="2560" width="9.140625" style="1"/>
    <col min="2561" max="2561" width="14.7109375" style="1" customWidth="1"/>
    <col min="2562" max="2562" width="11.28515625" style="1" bestFit="1" customWidth="1"/>
    <col min="2563" max="2563" width="12.140625" style="1" bestFit="1" customWidth="1"/>
    <col min="2564" max="2564" width="10.85546875" style="1" bestFit="1" customWidth="1"/>
    <col min="2565" max="2565" width="10.140625" style="1" bestFit="1" customWidth="1"/>
    <col min="2566" max="2566" width="8.7109375" style="1" bestFit="1" customWidth="1"/>
    <col min="2567" max="2567" width="10" style="1" bestFit="1" customWidth="1"/>
    <col min="2568" max="2568" width="12.140625" style="1" bestFit="1" customWidth="1"/>
    <col min="2569" max="2569" width="10" style="1" bestFit="1" customWidth="1"/>
    <col min="2570" max="2816" width="9.140625" style="1"/>
    <col min="2817" max="2817" width="14.7109375" style="1" customWidth="1"/>
    <col min="2818" max="2818" width="11.28515625" style="1" bestFit="1" customWidth="1"/>
    <col min="2819" max="2819" width="12.140625" style="1" bestFit="1" customWidth="1"/>
    <col min="2820" max="2820" width="10.85546875" style="1" bestFit="1" customWidth="1"/>
    <col min="2821" max="2821" width="10.140625" style="1" bestFit="1" customWidth="1"/>
    <col min="2822" max="2822" width="8.7109375" style="1" bestFit="1" customWidth="1"/>
    <col min="2823" max="2823" width="10" style="1" bestFit="1" customWidth="1"/>
    <col min="2824" max="2824" width="12.140625" style="1" bestFit="1" customWidth="1"/>
    <col min="2825" max="2825" width="10" style="1" bestFit="1" customWidth="1"/>
    <col min="2826" max="3072" width="9.140625" style="1"/>
    <col min="3073" max="3073" width="14.7109375" style="1" customWidth="1"/>
    <col min="3074" max="3074" width="11.28515625" style="1" bestFit="1" customWidth="1"/>
    <col min="3075" max="3075" width="12.140625" style="1" bestFit="1" customWidth="1"/>
    <col min="3076" max="3076" width="10.85546875" style="1" bestFit="1" customWidth="1"/>
    <col min="3077" max="3077" width="10.140625" style="1" bestFit="1" customWidth="1"/>
    <col min="3078" max="3078" width="8.7109375" style="1" bestFit="1" customWidth="1"/>
    <col min="3079" max="3079" width="10" style="1" bestFit="1" customWidth="1"/>
    <col min="3080" max="3080" width="12.140625" style="1" bestFit="1" customWidth="1"/>
    <col min="3081" max="3081" width="10" style="1" bestFit="1" customWidth="1"/>
    <col min="3082" max="3328" width="9.140625" style="1"/>
    <col min="3329" max="3329" width="14.7109375" style="1" customWidth="1"/>
    <col min="3330" max="3330" width="11.28515625" style="1" bestFit="1" customWidth="1"/>
    <col min="3331" max="3331" width="12.140625" style="1" bestFit="1" customWidth="1"/>
    <col min="3332" max="3332" width="10.85546875" style="1" bestFit="1" customWidth="1"/>
    <col min="3333" max="3333" width="10.140625" style="1" bestFit="1" customWidth="1"/>
    <col min="3334" max="3334" width="8.7109375" style="1" bestFit="1" customWidth="1"/>
    <col min="3335" max="3335" width="10" style="1" bestFit="1" customWidth="1"/>
    <col min="3336" max="3336" width="12.140625" style="1" bestFit="1" customWidth="1"/>
    <col min="3337" max="3337" width="10" style="1" bestFit="1" customWidth="1"/>
    <col min="3338" max="3584" width="9.140625" style="1"/>
    <col min="3585" max="3585" width="14.7109375" style="1" customWidth="1"/>
    <col min="3586" max="3586" width="11.28515625" style="1" bestFit="1" customWidth="1"/>
    <col min="3587" max="3587" width="12.140625" style="1" bestFit="1" customWidth="1"/>
    <col min="3588" max="3588" width="10.85546875" style="1" bestFit="1" customWidth="1"/>
    <col min="3589" max="3589" width="10.140625" style="1" bestFit="1" customWidth="1"/>
    <col min="3590" max="3590" width="8.7109375" style="1" bestFit="1" customWidth="1"/>
    <col min="3591" max="3591" width="10" style="1" bestFit="1" customWidth="1"/>
    <col min="3592" max="3592" width="12.140625" style="1" bestFit="1" customWidth="1"/>
    <col min="3593" max="3593" width="10" style="1" bestFit="1" customWidth="1"/>
    <col min="3594" max="3840" width="9.140625" style="1"/>
    <col min="3841" max="3841" width="14.7109375" style="1" customWidth="1"/>
    <col min="3842" max="3842" width="11.28515625" style="1" bestFit="1" customWidth="1"/>
    <col min="3843" max="3843" width="12.140625" style="1" bestFit="1" customWidth="1"/>
    <col min="3844" max="3844" width="10.85546875" style="1" bestFit="1" customWidth="1"/>
    <col min="3845" max="3845" width="10.140625" style="1" bestFit="1" customWidth="1"/>
    <col min="3846" max="3846" width="8.7109375" style="1" bestFit="1" customWidth="1"/>
    <col min="3847" max="3847" width="10" style="1" bestFit="1" customWidth="1"/>
    <col min="3848" max="3848" width="12.140625" style="1" bestFit="1" customWidth="1"/>
    <col min="3849" max="3849" width="10" style="1" bestFit="1" customWidth="1"/>
    <col min="3850" max="4096" width="9.140625" style="1"/>
    <col min="4097" max="4097" width="14.7109375" style="1" customWidth="1"/>
    <col min="4098" max="4098" width="11.28515625" style="1" bestFit="1" customWidth="1"/>
    <col min="4099" max="4099" width="12.140625" style="1" bestFit="1" customWidth="1"/>
    <col min="4100" max="4100" width="10.85546875" style="1" bestFit="1" customWidth="1"/>
    <col min="4101" max="4101" width="10.140625" style="1" bestFit="1" customWidth="1"/>
    <col min="4102" max="4102" width="8.7109375" style="1" bestFit="1" customWidth="1"/>
    <col min="4103" max="4103" width="10" style="1" bestFit="1" customWidth="1"/>
    <col min="4104" max="4104" width="12.140625" style="1" bestFit="1" customWidth="1"/>
    <col min="4105" max="4105" width="10" style="1" bestFit="1" customWidth="1"/>
    <col min="4106" max="4352" width="9.140625" style="1"/>
    <col min="4353" max="4353" width="14.7109375" style="1" customWidth="1"/>
    <col min="4354" max="4354" width="11.28515625" style="1" bestFit="1" customWidth="1"/>
    <col min="4355" max="4355" width="12.140625" style="1" bestFit="1" customWidth="1"/>
    <col min="4356" max="4356" width="10.85546875" style="1" bestFit="1" customWidth="1"/>
    <col min="4357" max="4357" width="10.140625" style="1" bestFit="1" customWidth="1"/>
    <col min="4358" max="4358" width="8.7109375" style="1" bestFit="1" customWidth="1"/>
    <col min="4359" max="4359" width="10" style="1" bestFit="1" customWidth="1"/>
    <col min="4360" max="4360" width="12.140625" style="1" bestFit="1" customWidth="1"/>
    <col min="4361" max="4361" width="10" style="1" bestFit="1" customWidth="1"/>
    <col min="4362" max="4608" width="9.140625" style="1"/>
    <col min="4609" max="4609" width="14.7109375" style="1" customWidth="1"/>
    <col min="4610" max="4610" width="11.28515625" style="1" bestFit="1" customWidth="1"/>
    <col min="4611" max="4611" width="12.140625" style="1" bestFit="1" customWidth="1"/>
    <col min="4612" max="4612" width="10.85546875" style="1" bestFit="1" customWidth="1"/>
    <col min="4613" max="4613" width="10.140625" style="1" bestFit="1" customWidth="1"/>
    <col min="4614" max="4614" width="8.7109375" style="1" bestFit="1" customWidth="1"/>
    <col min="4615" max="4615" width="10" style="1" bestFit="1" customWidth="1"/>
    <col min="4616" max="4616" width="12.140625" style="1" bestFit="1" customWidth="1"/>
    <col min="4617" max="4617" width="10" style="1" bestFit="1" customWidth="1"/>
    <col min="4618" max="4864" width="9.140625" style="1"/>
    <col min="4865" max="4865" width="14.7109375" style="1" customWidth="1"/>
    <col min="4866" max="4866" width="11.28515625" style="1" bestFit="1" customWidth="1"/>
    <col min="4867" max="4867" width="12.140625" style="1" bestFit="1" customWidth="1"/>
    <col min="4868" max="4868" width="10.85546875" style="1" bestFit="1" customWidth="1"/>
    <col min="4869" max="4869" width="10.140625" style="1" bestFit="1" customWidth="1"/>
    <col min="4870" max="4870" width="8.7109375" style="1" bestFit="1" customWidth="1"/>
    <col min="4871" max="4871" width="10" style="1" bestFit="1" customWidth="1"/>
    <col min="4872" max="4872" width="12.140625" style="1" bestFit="1" customWidth="1"/>
    <col min="4873" max="4873" width="10" style="1" bestFit="1" customWidth="1"/>
    <col min="4874" max="5120" width="9.140625" style="1"/>
    <col min="5121" max="5121" width="14.7109375" style="1" customWidth="1"/>
    <col min="5122" max="5122" width="11.28515625" style="1" bestFit="1" customWidth="1"/>
    <col min="5123" max="5123" width="12.140625" style="1" bestFit="1" customWidth="1"/>
    <col min="5124" max="5124" width="10.85546875" style="1" bestFit="1" customWidth="1"/>
    <col min="5125" max="5125" width="10.140625" style="1" bestFit="1" customWidth="1"/>
    <col min="5126" max="5126" width="8.7109375" style="1" bestFit="1" customWidth="1"/>
    <col min="5127" max="5127" width="10" style="1" bestFit="1" customWidth="1"/>
    <col min="5128" max="5128" width="12.140625" style="1" bestFit="1" customWidth="1"/>
    <col min="5129" max="5129" width="10" style="1" bestFit="1" customWidth="1"/>
    <col min="5130" max="5376" width="9.140625" style="1"/>
    <col min="5377" max="5377" width="14.7109375" style="1" customWidth="1"/>
    <col min="5378" max="5378" width="11.28515625" style="1" bestFit="1" customWidth="1"/>
    <col min="5379" max="5379" width="12.140625" style="1" bestFit="1" customWidth="1"/>
    <col min="5380" max="5380" width="10.85546875" style="1" bestFit="1" customWidth="1"/>
    <col min="5381" max="5381" width="10.140625" style="1" bestFit="1" customWidth="1"/>
    <col min="5382" max="5382" width="8.7109375" style="1" bestFit="1" customWidth="1"/>
    <col min="5383" max="5383" width="10" style="1" bestFit="1" customWidth="1"/>
    <col min="5384" max="5384" width="12.140625" style="1" bestFit="1" customWidth="1"/>
    <col min="5385" max="5385" width="10" style="1" bestFit="1" customWidth="1"/>
    <col min="5386" max="5632" width="9.140625" style="1"/>
    <col min="5633" max="5633" width="14.7109375" style="1" customWidth="1"/>
    <col min="5634" max="5634" width="11.28515625" style="1" bestFit="1" customWidth="1"/>
    <col min="5635" max="5635" width="12.140625" style="1" bestFit="1" customWidth="1"/>
    <col min="5636" max="5636" width="10.85546875" style="1" bestFit="1" customWidth="1"/>
    <col min="5637" max="5637" width="10.140625" style="1" bestFit="1" customWidth="1"/>
    <col min="5638" max="5638" width="8.7109375" style="1" bestFit="1" customWidth="1"/>
    <col min="5639" max="5639" width="10" style="1" bestFit="1" customWidth="1"/>
    <col min="5640" max="5640" width="12.140625" style="1" bestFit="1" customWidth="1"/>
    <col min="5641" max="5641" width="10" style="1" bestFit="1" customWidth="1"/>
    <col min="5642" max="5888" width="9.140625" style="1"/>
    <col min="5889" max="5889" width="14.7109375" style="1" customWidth="1"/>
    <col min="5890" max="5890" width="11.28515625" style="1" bestFit="1" customWidth="1"/>
    <col min="5891" max="5891" width="12.140625" style="1" bestFit="1" customWidth="1"/>
    <col min="5892" max="5892" width="10.85546875" style="1" bestFit="1" customWidth="1"/>
    <col min="5893" max="5893" width="10.140625" style="1" bestFit="1" customWidth="1"/>
    <col min="5894" max="5894" width="8.7109375" style="1" bestFit="1" customWidth="1"/>
    <col min="5895" max="5895" width="10" style="1" bestFit="1" customWidth="1"/>
    <col min="5896" max="5896" width="12.140625" style="1" bestFit="1" customWidth="1"/>
    <col min="5897" max="5897" width="10" style="1" bestFit="1" customWidth="1"/>
    <col min="5898" max="6144" width="9.140625" style="1"/>
    <col min="6145" max="6145" width="14.7109375" style="1" customWidth="1"/>
    <col min="6146" max="6146" width="11.28515625" style="1" bestFit="1" customWidth="1"/>
    <col min="6147" max="6147" width="12.140625" style="1" bestFit="1" customWidth="1"/>
    <col min="6148" max="6148" width="10.85546875" style="1" bestFit="1" customWidth="1"/>
    <col min="6149" max="6149" width="10.140625" style="1" bestFit="1" customWidth="1"/>
    <col min="6150" max="6150" width="8.7109375" style="1" bestFit="1" customWidth="1"/>
    <col min="6151" max="6151" width="10" style="1" bestFit="1" customWidth="1"/>
    <col min="6152" max="6152" width="12.140625" style="1" bestFit="1" customWidth="1"/>
    <col min="6153" max="6153" width="10" style="1" bestFit="1" customWidth="1"/>
    <col min="6154" max="6400" width="9.140625" style="1"/>
    <col min="6401" max="6401" width="14.7109375" style="1" customWidth="1"/>
    <col min="6402" max="6402" width="11.28515625" style="1" bestFit="1" customWidth="1"/>
    <col min="6403" max="6403" width="12.140625" style="1" bestFit="1" customWidth="1"/>
    <col min="6404" max="6404" width="10.85546875" style="1" bestFit="1" customWidth="1"/>
    <col min="6405" max="6405" width="10.140625" style="1" bestFit="1" customWidth="1"/>
    <col min="6406" max="6406" width="8.7109375" style="1" bestFit="1" customWidth="1"/>
    <col min="6407" max="6407" width="10" style="1" bestFit="1" customWidth="1"/>
    <col min="6408" max="6408" width="12.140625" style="1" bestFit="1" customWidth="1"/>
    <col min="6409" max="6409" width="10" style="1" bestFit="1" customWidth="1"/>
    <col min="6410" max="6656" width="9.140625" style="1"/>
    <col min="6657" max="6657" width="14.7109375" style="1" customWidth="1"/>
    <col min="6658" max="6658" width="11.28515625" style="1" bestFit="1" customWidth="1"/>
    <col min="6659" max="6659" width="12.140625" style="1" bestFit="1" customWidth="1"/>
    <col min="6660" max="6660" width="10.85546875" style="1" bestFit="1" customWidth="1"/>
    <col min="6661" max="6661" width="10.140625" style="1" bestFit="1" customWidth="1"/>
    <col min="6662" max="6662" width="8.7109375" style="1" bestFit="1" customWidth="1"/>
    <col min="6663" max="6663" width="10" style="1" bestFit="1" customWidth="1"/>
    <col min="6664" max="6664" width="12.140625" style="1" bestFit="1" customWidth="1"/>
    <col min="6665" max="6665" width="10" style="1" bestFit="1" customWidth="1"/>
    <col min="6666" max="6912" width="9.140625" style="1"/>
    <col min="6913" max="6913" width="14.7109375" style="1" customWidth="1"/>
    <col min="6914" max="6914" width="11.28515625" style="1" bestFit="1" customWidth="1"/>
    <col min="6915" max="6915" width="12.140625" style="1" bestFit="1" customWidth="1"/>
    <col min="6916" max="6916" width="10.85546875" style="1" bestFit="1" customWidth="1"/>
    <col min="6917" max="6917" width="10.140625" style="1" bestFit="1" customWidth="1"/>
    <col min="6918" max="6918" width="8.7109375" style="1" bestFit="1" customWidth="1"/>
    <col min="6919" max="6919" width="10" style="1" bestFit="1" customWidth="1"/>
    <col min="6920" max="6920" width="12.140625" style="1" bestFit="1" customWidth="1"/>
    <col min="6921" max="6921" width="10" style="1" bestFit="1" customWidth="1"/>
    <col min="6922" max="7168" width="9.140625" style="1"/>
    <col min="7169" max="7169" width="14.7109375" style="1" customWidth="1"/>
    <col min="7170" max="7170" width="11.28515625" style="1" bestFit="1" customWidth="1"/>
    <col min="7171" max="7171" width="12.140625" style="1" bestFit="1" customWidth="1"/>
    <col min="7172" max="7172" width="10.85546875" style="1" bestFit="1" customWidth="1"/>
    <col min="7173" max="7173" width="10.140625" style="1" bestFit="1" customWidth="1"/>
    <col min="7174" max="7174" width="8.7109375" style="1" bestFit="1" customWidth="1"/>
    <col min="7175" max="7175" width="10" style="1" bestFit="1" customWidth="1"/>
    <col min="7176" max="7176" width="12.140625" style="1" bestFit="1" customWidth="1"/>
    <col min="7177" max="7177" width="10" style="1" bestFit="1" customWidth="1"/>
    <col min="7178" max="7424" width="9.140625" style="1"/>
    <col min="7425" max="7425" width="14.7109375" style="1" customWidth="1"/>
    <col min="7426" max="7426" width="11.28515625" style="1" bestFit="1" customWidth="1"/>
    <col min="7427" max="7427" width="12.140625" style="1" bestFit="1" customWidth="1"/>
    <col min="7428" max="7428" width="10.85546875" style="1" bestFit="1" customWidth="1"/>
    <col min="7429" max="7429" width="10.140625" style="1" bestFit="1" customWidth="1"/>
    <col min="7430" max="7430" width="8.7109375" style="1" bestFit="1" customWidth="1"/>
    <col min="7431" max="7431" width="10" style="1" bestFit="1" customWidth="1"/>
    <col min="7432" max="7432" width="12.140625" style="1" bestFit="1" customWidth="1"/>
    <col min="7433" max="7433" width="10" style="1" bestFit="1" customWidth="1"/>
    <col min="7434" max="7680" width="9.140625" style="1"/>
    <col min="7681" max="7681" width="14.7109375" style="1" customWidth="1"/>
    <col min="7682" max="7682" width="11.28515625" style="1" bestFit="1" customWidth="1"/>
    <col min="7683" max="7683" width="12.140625" style="1" bestFit="1" customWidth="1"/>
    <col min="7684" max="7684" width="10.85546875" style="1" bestFit="1" customWidth="1"/>
    <col min="7685" max="7685" width="10.140625" style="1" bestFit="1" customWidth="1"/>
    <col min="7686" max="7686" width="8.7109375" style="1" bestFit="1" customWidth="1"/>
    <col min="7687" max="7687" width="10" style="1" bestFit="1" customWidth="1"/>
    <col min="7688" max="7688" width="12.140625" style="1" bestFit="1" customWidth="1"/>
    <col min="7689" max="7689" width="10" style="1" bestFit="1" customWidth="1"/>
    <col min="7690" max="7936" width="9.140625" style="1"/>
    <col min="7937" max="7937" width="14.7109375" style="1" customWidth="1"/>
    <col min="7938" max="7938" width="11.28515625" style="1" bestFit="1" customWidth="1"/>
    <col min="7939" max="7939" width="12.140625" style="1" bestFit="1" customWidth="1"/>
    <col min="7940" max="7940" width="10.85546875" style="1" bestFit="1" customWidth="1"/>
    <col min="7941" max="7941" width="10.140625" style="1" bestFit="1" customWidth="1"/>
    <col min="7942" max="7942" width="8.7109375" style="1" bestFit="1" customWidth="1"/>
    <col min="7943" max="7943" width="10" style="1" bestFit="1" customWidth="1"/>
    <col min="7944" max="7944" width="12.140625" style="1" bestFit="1" customWidth="1"/>
    <col min="7945" max="7945" width="10" style="1" bestFit="1" customWidth="1"/>
    <col min="7946" max="8192" width="9.140625" style="1"/>
    <col min="8193" max="8193" width="14.7109375" style="1" customWidth="1"/>
    <col min="8194" max="8194" width="11.28515625" style="1" bestFit="1" customWidth="1"/>
    <col min="8195" max="8195" width="12.140625" style="1" bestFit="1" customWidth="1"/>
    <col min="8196" max="8196" width="10.85546875" style="1" bestFit="1" customWidth="1"/>
    <col min="8197" max="8197" width="10.140625" style="1" bestFit="1" customWidth="1"/>
    <col min="8198" max="8198" width="8.7109375" style="1" bestFit="1" customWidth="1"/>
    <col min="8199" max="8199" width="10" style="1" bestFit="1" customWidth="1"/>
    <col min="8200" max="8200" width="12.140625" style="1" bestFit="1" customWidth="1"/>
    <col min="8201" max="8201" width="10" style="1" bestFit="1" customWidth="1"/>
    <col min="8202" max="8448" width="9.140625" style="1"/>
    <col min="8449" max="8449" width="14.7109375" style="1" customWidth="1"/>
    <col min="8450" max="8450" width="11.28515625" style="1" bestFit="1" customWidth="1"/>
    <col min="8451" max="8451" width="12.140625" style="1" bestFit="1" customWidth="1"/>
    <col min="8452" max="8452" width="10.85546875" style="1" bestFit="1" customWidth="1"/>
    <col min="8453" max="8453" width="10.140625" style="1" bestFit="1" customWidth="1"/>
    <col min="8454" max="8454" width="8.7109375" style="1" bestFit="1" customWidth="1"/>
    <col min="8455" max="8455" width="10" style="1" bestFit="1" customWidth="1"/>
    <col min="8456" max="8456" width="12.140625" style="1" bestFit="1" customWidth="1"/>
    <col min="8457" max="8457" width="10" style="1" bestFit="1" customWidth="1"/>
    <col min="8458" max="8704" width="9.140625" style="1"/>
    <col min="8705" max="8705" width="14.7109375" style="1" customWidth="1"/>
    <col min="8706" max="8706" width="11.28515625" style="1" bestFit="1" customWidth="1"/>
    <col min="8707" max="8707" width="12.140625" style="1" bestFit="1" customWidth="1"/>
    <col min="8708" max="8708" width="10.85546875" style="1" bestFit="1" customWidth="1"/>
    <col min="8709" max="8709" width="10.140625" style="1" bestFit="1" customWidth="1"/>
    <col min="8710" max="8710" width="8.7109375" style="1" bestFit="1" customWidth="1"/>
    <col min="8711" max="8711" width="10" style="1" bestFit="1" customWidth="1"/>
    <col min="8712" max="8712" width="12.140625" style="1" bestFit="1" customWidth="1"/>
    <col min="8713" max="8713" width="10" style="1" bestFit="1" customWidth="1"/>
    <col min="8714" max="8960" width="9.140625" style="1"/>
    <col min="8961" max="8961" width="14.7109375" style="1" customWidth="1"/>
    <col min="8962" max="8962" width="11.28515625" style="1" bestFit="1" customWidth="1"/>
    <col min="8963" max="8963" width="12.140625" style="1" bestFit="1" customWidth="1"/>
    <col min="8964" max="8964" width="10.85546875" style="1" bestFit="1" customWidth="1"/>
    <col min="8965" max="8965" width="10.140625" style="1" bestFit="1" customWidth="1"/>
    <col min="8966" max="8966" width="8.7109375" style="1" bestFit="1" customWidth="1"/>
    <col min="8967" max="8967" width="10" style="1" bestFit="1" customWidth="1"/>
    <col min="8968" max="8968" width="12.140625" style="1" bestFit="1" customWidth="1"/>
    <col min="8969" max="8969" width="10" style="1" bestFit="1" customWidth="1"/>
    <col min="8970" max="9216" width="9.140625" style="1"/>
    <col min="9217" max="9217" width="14.7109375" style="1" customWidth="1"/>
    <col min="9218" max="9218" width="11.28515625" style="1" bestFit="1" customWidth="1"/>
    <col min="9219" max="9219" width="12.140625" style="1" bestFit="1" customWidth="1"/>
    <col min="9220" max="9220" width="10.85546875" style="1" bestFit="1" customWidth="1"/>
    <col min="9221" max="9221" width="10.140625" style="1" bestFit="1" customWidth="1"/>
    <col min="9222" max="9222" width="8.7109375" style="1" bestFit="1" customWidth="1"/>
    <col min="9223" max="9223" width="10" style="1" bestFit="1" customWidth="1"/>
    <col min="9224" max="9224" width="12.140625" style="1" bestFit="1" customWidth="1"/>
    <col min="9225" max="9225" width="10" style="1" bestFit="1" customWidth="1"/>
    <col min="9226" max="9472" width="9.140625" style="1"/>
    <col min="9473" max="9473" width="14.7109375" style="1" customWidth="1"/>
    <col min="9474" max="9474" width="11.28515625" style="1" bestFit="1" customWidth="1"/>
    <col min="9475" max="9475" width="12.140625" style="1" bestFit="1" customWidth="1"/>
    <col min="9476" max="9476" width="10.85546875" style="1" bestFit="1" customWidth="1"/>
    <col min="9477" max="9477" width="10.140625" style="1" bestFit="1" customWidth="1"/>
    <col min="9478" max="9478" width="8.7109375" style="1" bestFit="1" customWidth="1"/>
    <col min="9479" max="9479" width="10" style="1" bestFit="1" customWidth="1"/>
    <col min="9480" max="9480" width="12.140625" style="1" bestFit="1" customWidth="1"/>
    <col min="9481" max="9481" width="10" style="1" bestFit="1" customWidth="1"/>
    <col min="9482" max="9728" width="9.140625" style="1"/>
    <col min="9729" max="9729" width="14.7109375" style="1" customWidth="1"/>
    <col min="9730" max="9730" width="11.28515625" style="1" bestFit="1" customWidth="1"/>
    <col min="9731" max="9731" width="12.140625" style="1" bestFit="1" customWidth="1"/>
    <col min="9732" max="9732" width="10.85546875" style="1" bestFit="1" customWidth="1"/>
    <col min="9733" max="9733" width="10.140625" style="1" bestFit="1" customWidth="1"/>
    <col min="9734" max="9734" width="8.7109375" style="1" bestFit="1" customWidth="1"/>
    <col min="9735" max="9735" width="10" style="1" bestFit="1" customWidth="1"/>
    <col min="9736" max="9736" width="12.140625" style="1" bestFit="1" customWidth="1"/>
    <col min="9737" max="9737" width="10" style="1" bestFit="1" customWidth="1"/>
    <col min="9738" max="9984" width="9.140625" style="1"/>
    <col min="9985" max="9985" width="14.7109375" style="1" customWidth="1"/>
    <col min="9986" max="9986" width="11.28515625" style="1" bestFit="1" customWidth="1"/>
    <col min="9987" max="9987" width="12.140625" style="1" bestFit="1" customWidth="1"/>
    <col min="9988" max="9988" width="10.85546875" style="1" bestFit="1" customWidth="1"/>
    <col min="9989" max="9989" width="10.140625" style="1" bestFit="1" customWidth="1"/>
    <col min="9990" max="9990" width="8.7109375" style="1" bestFit="1" customWidth="1"/>
    <col min="9991" max="9991" width="10" style="1" bestFit="1" customWidth="1"/>
    <col min="9992" max="9992" width="12.140625" style="1" bestFit="1" customWidth="1"/>
    <col min="9993" max="9993" width="10" style="1" bestFit="1" customWidth="1"/>
    <col min="9994" max="10240" width="9.140625" style="1"/>
    <col min="10241" max="10241" width="14.7109375" style="1" customWidth="1"/>
    <col min="10242" max="10242" width="11.28515625" style="1" bestFit="1" customWidth="1"/>
    <col min="10243" max="10243" width="12.140625" style="1" bestFit="1" customWidth="1"/>
    <col min="10244" max="10244" width="10.85546875" style="1" bestFit="1" customWidth="1"/>
    <col min="10245" max="10245" width="10.140625" style="1" bestFit="1" customWidth="1"/>
    <col min="10246" max="10246" width="8.7109375" style="1" bestFit="1" customWidth="1"/>
    <col min="10247" max="10247" width="10" style="1" bestFit="1" customWidth="1"/>
    <col min="10248" max="10248" width="12.140625" style="1" bestFit="1" customWidth="1"/>
    <col min="10249" max="10249" width="10" style="1" bestFit="1" customWidth="1"/>
    <col min="10250" max="10496" width="9.140625" style="1"/>
    <col min="10497" max="10497" width="14.7109375" style="1" customWidth="1"/>
    <col min="10498" max="10498" width="11.28515625" style="1" bestFit="1" customWidth="1"/>
    <col min="10499" max="10499" width="12.140625" style="1" bestFit="1" customWidth="1"/>
    <col min="10500" max="10500" width="10.85546875" style="1" bestFit="1" customWidth="1"/>
    <col min="10501" max="10501" width="10.140625" style="1" bestFit="1" customWidth="1"/>
    <col min="10502" max="10502" width="8.7109375" style="1" bestFit="1" customWidth="1"/>
    <col min="10503" max="10503" width="10" style="1" bestFit="1" customWidth="1"/>
    <col min="10504" max="10504" width="12.140625" style="1" bestFit="1" customWidth="1"/>
    <col min="10505" max="10505" width="10" style="1" bestFit="1" customWidth="1"/>
    <col min="10506" max="10752" width="9.140625" style="1"/>
    <col min="10753" max="10753" width="14.7109375" style="1" customWidth="1"/>
    <col min="10754" max="10754" width="11.28515625" style="1" bestFit="1" customWidth="1"/>
    <col min="10755" max="10755" width="12.140625" style="1" bestFit="1" customWidth="1"/>
    <col min="10756" max="10756" width="10.85546875" style="1" bestFit="1" customWidth="1"/>
    <col min="10757" max="10757" width="10.140625" style="1" bestFit="1" customWidth="1"/>
    <col min="10758" max="10758" width="8.7109375" style="1" bestFit="1" customWidth="1"/>
    <col min="10759" max="10759" width="10" style="1" bestFit="1" customWidth="1"/>
    <col min="10760" max="10760" width="12.140625" style="1" bestFit="1" customWidth="1"/>
    <col min="10761" max="10761" width="10" style="1" bestFit="1" customWidth="1"/>
    <col min="10762" max="11008" width="9.140625" style="1"/>
    <col min="11009" max="11009" width="14.7109375" style="1" customWidth="1"/>
    <col min="11010" max="11010" width="11.28515625" style="1" bestFit="1" customWidth="1"/>
    <col min="11011" max="11011" width="12.140625" style="1" bestFit="1" customWidth="1"/>
    <col min="11012" max="11012" width="10.85546875" style="1" bestFit="1" customWidth="1"/>
    <col min="11013" max="11013" width="10.140625" style="1" bestFit="1" customWidth="1"/>
    <col min="11014" max="11014" width="8.7109375" style="1" bestFit="1" customWidth="1"/>
    <col min="11015" max="11015" width="10" style="1" bestFit="1" customWidth="1"/>
    <col min="11016" max="11016" width="12.140625" style="1" bestFit="1" customWidth="1"/>
    <col min="11017" max="11017" width="10" style="1" bestFit="1" customWidth="1"/>
    <col min="11018" max="11264" width="9.140625" style="1"/>
    <col min="11265" max="11265" width="14.7109375" style="1" customWidth="1"/>
    <col min="11266" max="11266" width="11.28515625" style="1" bestFit="1" customWidth="1"/>
    <col min="11267" max="11267" width="12.140625" style="1" bestFit="1" customWidth="1"/>
    <col min="11268" max="11268" width="10.85546875" style="1" bestFit="1" customWidth="1"/>
    <col min="11269" max="11269" width="10.140625" style="1" bestFit="1" customWidth="1"/>
    <col min="11270" max="11270" width="8.7109375" style="1" bestFit="1" customWidth="1"/>
    <col min="11271" max="11271" width="10" style="1" bestFit="1" customWidth="1"/>
    <col min="11272" max="11272" width="12.140625" style="1" bestFit="1" customWidth="1"/>
    <col min="11273" max="11273" width="10" style="1" bestFit="1" customWidth="1"/>
    <col min="11274" max="11520" width="9.140625" style="1"/>
    <col min="11521" max="11521" width="14.7109375" style="1" customWidth="1"/>
    <col min="11522" max="11522" width="11.28515625" style="1" bestFit="1" customWidth="1"/>
    <col min="11523" max="11523" width="12.140625" style="1" bestFit="1" customWidth="1"/>
    <col min="11524" max="11524" width="10.85546875" style="1" bestFit="1" customWidth="1"/>
    <col min="11525" max="11525" width="10.140625" style="1" bestFit="1" customWidth="1"/>
    <col min="11526" max="11526" width="8.7109375" style="1" bestFit="1" customWidth="1"/>
    <col min="11527" max="11527" width="10" style="1" bestFit="1" customWidth="1"/>
    <col min="11528" max="11528" width="12.140625" style="1" bestFit="1" customWidth="1"/>
    <col min="11529" max="11529" width="10" style="1" bestFit="1" customWidth="1"/>
    <col min="11530" max="11776" width="9.140625" style="1"/>
    <col min="11777" max="11777" width="14.7109375" style="1" customWidth="1"/>
    <col min="11778" max="11778" width="11.28515625" style="1" bestFit="1" customWidth="1"/>
    <col min="11779" max="11779" width="12.140625" style="1" bestFit="1" customWidth="1"/>
    <col min="11780" max="11780" width="10.85546875" style="1" bestFit="1" customWidth="1"/>
    <col min="11781" max="11781" width="10.140625" style="1" bestFit="1" customWidth="1"/>
    <col min="11782" max="11782" width="8.7109375" style="1" bestFit="1" customWidth="1"/>
    <col min="11783" max="11783" width="10" style="1" bestFit="1" customWidth="1"/>
    <col min="11784" max="11784" width="12.140625" style="1" bestFit="1" customWidth="1"/>
    <col min="11785" max="11785" width="10" style="1" bestFit="1" customWidth="1"/>
    <col min="11786" max="12032" width="9.140625" style="1"/>
    <col min="12033" max="12033" width="14.7109375" style="1" customWidth="1"/>
    <col min="12034" max="12034" width="11.28515625" style="1" bestFit="1" customWidth="1"/>
    <col min="12035" max="12035" width="12.140625" style="1" bestFit="1" customWidth="1"/>
    <col min="12036" max="12036" width="10.85546875" style="1" bestFit="1" customWidth="1"/>
    <col min="12037" max="12037" width="10.140625" style="1" bestFit="1" customWidth="1"/>
    <col min="12038" max="12038" width="8.7109375" style="1" bestFit="1" customWidth="1"/>
    <col min="12039" max="12039" width="10" style="1" bestFit="1" customWidth="1"/>
    <col min="12040" max="12040" width="12.140625" style="1" bestFit="1" customWidth="1"/>
    <col min="12041" max="12041" width="10" style="1" bestFit="1" customWidth="1"/>
    <col min="12042" max="12288" width="9.140625" style="1"/>
    <col min="12289" max="12289" width="14.7109375" style="1" customWidth="1"/>
    <col min="12290" max="12290" width="11.28515625" style="1" bestFit="1" customWidth="1"/>
    <col min="12291" max="12291" width="12.140625" style="1" bestFit="1" customWidth="1"/>
    <col min="12292" max="12292" width="10.85546875" style="1" bestFit="1" customWidth="1"/>
    <col min="12293" max="12293" width="10.140625" style="1" bestFit="1" customWidth="1"/>
    <col min="12294" max="12294" width="8.7109375" style="1" bestFit="1" customWidth="1"/>
    <col min="12295" max="12295" width="10" style="1" bestFit="1" customWidth="1"/>
    <col min="12296" max="12296" width="12.140625" style="1" bestFit="1" customWidth="1"/>
    <col min="12297" max="12297" width="10" style="1" bestFit="1" customWidth="1"/>
    <col min="12298" max="12544" width="9.140625" style="1"/>
    <col min="12545" max="12545" width="14.7109375" style="1" customWidth="1"/>
    <col min="12546" max="12546" width="11.28515625" style="1" bestFit="1" customWidth="1"/>
    <col min="12547" max="12547" width="12.140625" style="1" bestFit="1" customWidth="1"/>
    <col min="12548" max="12548" width="10.85546875" style="1" bestFit="1" customWidth="1"/>
    <col min="12549" max="12549" width="10.140625" style="1" bestFit="1" customWidth="1"/>
    <col min="12550" max="12550" width="8.7109375" style="1" bestFit="1" customWidth="1"/>
    <col min="12551" max="12551" width="10" style="1" bestFit="1" customWidth="1"/>
    <col min="12552" max="12552" width="12.140625" style="1" bestFit="1" customWidth="1"/>
    <col min="12553" max="12553" width="10" style="1" bestFit="1" customWidth="1"/>
    <col min="12554" max="12800" width="9.140625" style="1"/>
    <col min="12801" max="12801" width="14.7109375" style="1" customWidth="1"/>
    <col min="12802" max="12802" width="11.28515625" style="1" bestFit="1" customWidth="1"/>
    <col min="12803" max="12803" width="12.140625" style="1" bestFit="1" customWidth="1"/>
    <col min="12804" max="12804" width="10.85546875" style="1" bestFit="1" customWidth="1"/>
    <col min="12805" max="12805" width="10.140625" style="1" bestFit="1" customWidth="1"/>
    <col min="12806" max="12806" width="8.7109375" style="1" bestFit="1" customWidth="1"/>
    <col min="12807" max="12807" width="10" style="1" bestFit="1" customWidth="1"/>
    <col min="12808" max="12808" width="12.140625" style="1" bestFit="1" customWidth="1"/>
    <col min="12809" max="12809" width="10" style="1" bestFit="1" customWidth="1"/>
    <col min="12810" max="13056" width="9.140625" style="1"/>
    <col min="13057" max="13057" width="14.7109375" style="1" customWidth="1"/>
    <col min="13058" max="13058" width="11.28515625" style="1" bestFit="1" customWidth="1"/>
    <col min="13059" max="13059" width="12.140625" style="1" bestFit="1" customWidth="1"/>
    <col min="13060" max="13060" width="10.85546875" style="1" bestFit="1" customWidth="1"/>
    <col min="13061" max="13061" width="10.140625" style="1" bestFit="1" customWidth="1"/>
    <col min="13062" max="13062" width="8.7109375" style="1" bestFit="1" customWidth="1"/>
    <col min="13063" max="13063" width="10" style="1" bestFit="1" customWidth="1"/>
    <col min="13064" max="13064" width="12.140625" style="1" bestFit="1" customWidth="1"/>
    <col min="13065" max="13065" width="10" style="1" bestFit="1" customWidth="1"/>
    <col min="13066" max="13312" width="9.140625" style="1"/>
    <col min="13313" max="13313" width="14.7109375" style="1" customWidth="1"/>
    <col min="13314" max="13314" width="11.28515625" style="1" bestFit="1" customWidth="1"/>
    <col min="13315" max="13315" width="12.140625" style="1" bestFit="1" customWidth="1"/>
    <col min="13316" max="13316" width="10.85546875" style="1" bestFit="1" customWidth="1"/>
    <col min="13317" max="13317" width="10.140625" style="1" bestFit="1" customWidth="1"/>
    <col min="13318" max="13318" width="8.7109375" style="1" bestFit="1" customWidth="1"/>
    <col min="13319" max="13319" width="10" style="1" bestFit="1" customWidth="1"/>
    <col min="13320" max="13320" width="12.140625" style="1" bestFit="1" customWidth="1"/>
    <col min="13321" max="13321" width="10" style="1" bestFit="1" customWidth="1"/>
    <col min="13322" max="13568" width="9.140625" style="1"/>
    <col min="13569" max="13569" width="14.7109375" style="1" customWidth="1"/>
    <col min="13570" max="13570" width="11.28515625" style="1" bestFit="1" customWidth="1"/>
    <col min="13571" max="13571" width="12.140625" style="1" bestFit="1" customWidth="1"/>
    <col min="13572" max="13572" width="10.85546875" style="1" bestFit="1" customWidth="1"/>
    <col min="13573" max="13573" width="10.140625" style="1" bestFit="1" customWidth="1"/>
    <col min="13574" max="13574" width="8.7109375" style="1" bestFit="1" customWidth="1"/>
    <col min="13575" max="13575" width="10" style="1" bestFit="1" customWidth="1"/>
    <col min="13576" max="13576" width="12.140625" style="1" bestFit="1" customWidth="1"/>
    <col min="13577" max="13577" width="10" style="1" bestFit="1" customWidth="1"/>
    <col min="13578" max="13824" width="9.140625" style="1"/>
    <col min="13825" max="13825" width="14.7109375" style="1" customWidth="1"/>
    <col min="13826" max="13826" width="11.28515625" style="1" bestFit="1" customWidth="1"/>
    <col min="13827" max="13827" width="12.140625" style="1" bestFit="1" customWidth="1"/>
    <col min="13828" max="13828" width="10.85546875" style="1" bestFit="1" customWidth="1"/>
    <col min="13829" max="13829" width="10.140625" style="1" bestFit="1" customWidth="1"/>
    <col min="13830" max="13830" width="8.7109375" style="1" bestFit="1" customWidth="1"/>
    <col min="13831" max="13831" width="10" style="1" bestFit="1" customWidth="1"/>
    <col min="13832" max="13832" width="12.140625" style="1" bestFit="1" customWidth="1"/>
    <col min="13833" max="13833" width="10" style="1" bestFit="1" customWidth="1"/>
    <col min="13834" max="14080" width="9.140625" style="1"/>
    <col min="14081" max="14081" width="14.7109375" style="1" customWidth="1"/>
    <col min="14082" max="14082" width="11.28515625" style="1" bestFit="1" customWidth="1"/>
    <col min="14083" max="14083" width="12.140625" style="1" bestFit="1" customWidth="1"/>
    <col min="14084" max="14084" width="10.85546875" style="1" bestFit="1" customWidth="1"/>
    <col min="14085" max="14085" width="10.140625" style="1" bestFit="1" customWidth="1"/>
    <col min="14086" max="14086" width="8.7109375" style="1" bestFit="1" customWidth="1"/>
    <col min="14087" max="14087" width="10" style="1" bestFit="1" customWidth="1"/>
    <col min="14088" max="14088" width="12.140625" style="1" bestFit="1" customWidth="1"/>
    <col min="14089" max="14089" width="10" style="1" bestFit="1" customWidth="1"/>
    <col min="14090" max="14336" width="9.140625" style="1"/>
    <col min="14337" max="14337" width="14.7109375" style="1" customWidth="1"/>
    <col min="14338" max="14338" width="11.28515625" style="1" bestFit="1" customWidth="1"/>
    <col min="14339" max="14339" width="12.140625" style="1" bestFit="1" customWidth="1"/>
    <col min="14340" max="14340" width="10.85546875" style="1" bestFit="1" customWidth="1"/>
    <col min="14341" max="14341" width="10.140625" style="1" bestFit="1" customWidth="1"/>
    <col min="14342" max="14342" width="8.7109375" style="1" bestFit="1" customWidth="1"/>
    <col min="14343" max="14343" width="10" style="1" bestFit="1" customWidth="1"/>
    <col min="14344" max="14344" width="12.140625" style="1" bestFit="1" customWidth="1"/>
    <col min="14345" max="14345" width="10" style="1" bestFit="1" customWidth="1"/>
    <col min="14346" max="14592" width="9.140625" style="1"/>
    <col min="14593" max="14593" width="14.7109375" style="1" customWidth="1"/>
    <col min="14594" max="14594" width="11.28515625" style="1" bestFit="1" customWidth="1"/>
    <col min="14595" max="14595" width="12.140625" style="1" bestFit="1" customWidth="1"/>
    <col min="14596" max="14596" width="10.85546875" style="1" bestFit="1" customWidth="1"/>
    <col min="14597" max="14597" width="10.140625" style="1" bestFit="1" customWidth="1"/>
    <col min="14598" max="14598" width="8.7109375" style="1" bestFit="1" customWidth="1"/>
    <col min="14599" max="14599" width="10" style="1" bestFit="1" customWidth="1"/>
    <col min="14600" max="14600" width="12.140625" style="1" bestFit="1" customWidth="1"/>
    <col min="14601" max="14601" width="10" style="1" bestFit="1" customWidth="1"/>
    <col min="14602" max="14848" width="9.140625" style="1"/>
    <col min="14849" max="14849" width="14.7109375" style="1" customWidth="1"/>
    <col min="14850" max="14850" width="11.28515625" style="1" bestFit="1" customWidth="1"/>
    <col min="14851" max="14851" width="12.140625" style="1" bestFit="1" customWidth="1"/>
    <col min="14852" max="14852" width="10.85546875" style="1" bestFit="1" customWidth="1"/>
    <col min="14853" max="14853" width="10.140625" style="1" bestFit="1" customWidth="1"/>
    <col min="14854" max="14854" width="8.7109375" style="1" bestFit="1" customWidth="1"/>
    <col min="14855" max="14855" width="10" style="1" bestFit="1" customWidth="1"/>
    <col min="14856" max="14856" width="12.140625" style="1" bestFit="1" customWidth="1"/>
    <col min="14857" max="14857" width="10" style="1" bestFit="1" customWidth="1"/>
    <col min="14858" max="15104" width="9.140625" style="1"/>
    <col min="15105" max="15105" width="14.7109375" style="1" customWidth="1"/>
    <col min="15106" max="15106" width="11.28515625" style="1" bestFit="1" customWidth="1"/>
    <col min="15107" max="15107" width="12.140625" style="1" bestFit="1" customWidth="1"/>
    <col min="15108" max="15108" width="10.85546875" style="1" bestFit="1" customWidth="1"/>
    <col min="15109" max="15109" width="10.140625" style="1" bestFit="1" customWidth="1"/>
    <col min="15110" max="15110" width="8.7109375" style="1" bestFit="1" customWidth="1"/>
    <col min="15111" max="15111" width="10" style="1" bestFit="1" customWidth="1"/>
    <col min="15112" max="15112" width="12.140625" style="1" bestFit="1" customWidth="1"/>
    <col min="15113" max="15113" width="10" style="1" bestFit="1" customWidth="1"/>
    <col min="15114" max="15360" width="9.140625" style="1"/>
    <col min="15361" max="15361" width="14.7109375" style="1" customWidth="1"/>
    <col min="15362" max="15362" width="11.28515625" style="1" bestFit="1" customWidth="1"/>
    <col min="15363" max="15363" width="12.140625" style="1" bestFit="1" customWidth="1"/>
    <col min="15364" max="15364" width="10.85546875" style="1" bestFit="1" customWidth="1"/>
    <col min="15365" max="15365" width="10.140625" style="1" bestFit="1" customWidth="1"/>
    <col min="15366" max="15366" width="8.7109375" style="1" bestFit="1" customWidth="1"/>
    <col min="15367" max="15367" width="10" style="1" bestFit="1" customWidth="1"/>
    <col min="15368" max="15368" width="12.140625" style="1" bestFit="1" customWidth="1"/>
    <col min="15369" max="15369" width="10" style="1" bestFit="1" customWidth="1"/>
    <col min="15370" max="15616" width="9.140625" style="1"/>
    <col min="15617" max="15617" width="14.7109375" style="1" customWidth="1"/>
    <col min="15618" max="15618" width="11.28515625" style="1" bestFit="1" customWidth="1"/>
    <col min="15619" max="15619" width="12.140625" style="1" bestFit="1" customWidth="1"/>
    <col min="15620" max="15620" width="10.85546875" style="1" bestFit="1" customWidth="1"/>
    <col min="15621" max="15621" width="10.140625" style="1" bestFit="1" customWidth="1"/>
    <col min="15622" max="15622" width="8.7109375" style="1" bestFit="1" customWidth="1"/>
    <col min="15623" max="15623" width="10" style="1" bestFit="1" customWidth="1"/>
    <col min="15624" max="15624" width="12.140625" style="1" bestFit="1" customWidth="1"/>
    <col min="15625" max="15625" width="10" style="1" bestFit="1" customWidth="1"/>
    <col min="15626" max="15872" width="9.140625" style="1"/>
    <col min="15873" max="15873" width="14.7109375" style="1" customWidth="1"/>
    <col min="15874" max="15874" width="11.28515625" style="1" bestFit="1" customWidth="1"/>
    <col min="15875" max="15875" width="12.140625" style="1" bestFit="1" customWidth="1"/>
    <col min="15876" max="15876" width="10.85546875" style="1" bestFit="1" customWidth="1"/>
    <col min="15877" max="15877" width="10.140625" style="1" bestFit="1" customWidth="1"/>
    <col min="15878" max="15878" width="8.7109375" style="1" bestFit="1" customWidth="1"/>
    <col min="15879" max="15879" width="10" style="1" bestFit="1" customWidth="1"/>
    <col min="15880" max="15880" width="12.140625" style="1" bestFit="1" customWidth="1"/>
    <col min="15881" max="15881" width="10" style="1" bestFit="1" customWidth="1"/>
    <col min="15882" max="16128" width="9.140625" style="1"/>
    <col min="16129" max="16129" width="14.7109375" style="1" customWidth="1"/>
    <col min="16130" max="16130" width="11.28515625" style="1" bestFit="1" customWidth="1"/>
    <col min="16131" max="16131" width="12.140625" style="1" bestFit="1" customWidth="1"/>
    <col min="16132" max="16132" width="10.85546875" style="1" bestFit="1" customWidth="1"/>
    <col min="16133" max="16133" width="10.140625" style="1" bestFit="1" customWidth="1"/>
    <col min="16134" max="16134" width="8.7109375" style="1" bestFit="1" customWidth="1"/>
    <col min="16135" max="16135" width="10" style="1" bestFit="1" customWidth="1"/>
    <col min="16136" max="16136" width="12.140625" style="1" bestFit="1" customWidth="1"/>
    <col min="16137" max="16137" width="10" style="1" bestFit="1" customWidth="1"/>
    <col min="16138" max="16384" width="9.140625" style="1"/>
  </cols>
  <sheetData>
    <row r="1" spans="1:9" s="278" customFormat="1" ht="20.100000000000001" customHeight="1" thickBot="1">
      <c r="A1" s="765" t="s">
        <v>395</v>
      </c>
      <c r="B1" s="765"/>
      <c r="C1" s="765"/>
      <c r="D1" s="765"/>
      <c r="E1" s="765"/>
      <c r="F1" s="765"/>
      <c r="G1" s="765"/>
      <c r="H1" s="765"/>
      <c r="I1" s="765"/>
    </row>
    <row r="2" spans="1:9" ht="20.100000000000001" customHeight="1">
      <c r="A2" s="286"/>
      <c r="B2" s="266" t="s">
        <v>381</v>
      </c>
      <c r="C2" s="266" t="s">
        <v>382</v>
      </c>
      <c r="D2" s="266" t="s">
        <v>383</v>
      </c>
      <c r="E2" s="266" t="s">
        <v>384</v>
      </c>
      <c r="F2" s="266" t="s">
        <v>385</v>
      </c>
      <c r="G2" s="266" t="s">
        <v>386</v>
      </c>
      <c r="H2" s="266" t="s">
        <v>387</v>
      </c>
      <c r="I2" s="266" t="s">
        <v>388</v>
      </c>
    </row>
    <row r="3" spans="1:9" ht="20.100000000000001" customHeight="1" thickBot="1">
      <c r="A3" s="73" t="s">
        <v>0</v>
      </c>
      <c r="B3" s="87" t="s">
        <v>389</v>
      </c>
      <c r="C3" s="87" t="s">
        <v>390</v>
      </c>
      <c r="D3" s="87" t="s">
        <v>391</v>
      </c>
      <c r="E3" s="87" t="s">
        <v>392</v>
      </c>
      <c r="F3" s="87" t="s">
        <v>393</v>
      </c>
      <c r="G3" s="87" t="s">
        <v>393</v>
      </c>
      <c r="H3" s="87" t="s">
        <v>393</v>
      </c>
      <c r="I3" s="87" t="s">
        <v>394</v>
      </c>
    </row>
    <row r="4" spans="1:9" ht="20.100000000000001" customHeight="1">
      <c r="A4" s="287">
        <v>1995</v>
      </c>
      <c r="B4" s="288">
        <v>81.022800000000004</v>
      </c>
      <c r="C4" s="288">
        <v>128.15610000000001</v>
      </c>
      <c r="D4" s="288">
        <v>57.069200000000002</v>
      </c>
      <c r="E4" s="288">
        <v>0.86399999999999999</v>
      </c>
      <c r="F4" s="288">
        <v>0.1646</v>
      </c>
      <c r="G4" s="288">
        <v>16.461400000000001</v>
      </c>
      <c r="H4" s="288">
        <v>69.608400000000003</v>
      </c>
      <c r="I4" s="288">
        <v>50.939599999999999</v>
      </c>
    </row>
    <row r="5" spans="1:9" ht="20.100000000000001" customHeight="1">
      <c r="A5" s="287">
        <v>1996</v>
      </c>
      <c r="B5" s="288">
        <v>81.252799999999993</v>
      </c>
      <c r="C5" s="288">
        <v>126.4165</v>
      </c>
      <c r="D5" s="282">
        <v>53.844999999999999</v>
      </c>
      <c r="E5" s="288">
        <v>0.74619999999999997</v>
      </c>
      <c r="F5" s="288">
        <v>0.1585</v>
      </c>
      <c r="G5" s="282">
        <v>15.846</v>
      </c>
      <c r="H5" s="288">
        <v>65.644900000000007</v>
      </c>
      <c r="I5" s="288">
        <v>48.048900000000003</v>
      </c>
    </row>
    <row r="6" spans="1:9" ht="20.100000000000001" customHeight="1">
      <c r="A6" s="287">
        <v>1997</v>
      </c>
      <c r="B6" s="288">
        <v>81.6494</v>
      </c>
      <c r="C6" s="288">
        <v>133.7389</v>
      </c>
      <c r="D6" s="288">
        <v>47.192700000000002</v>
      </c>
      <c r="E6" s="288">
        <v>0.67789999999999995</v>
      </c>
      <c r="F6" s="288">
        <v>0.14019999999999999</v>
      </c>
      <c r="G6" s="288">
        <v>14.0176</v>
      </c>
      <c r="H6" s="288">
        <v>56.313400000000001</v>
      </c>
      <c r="I6" s="282">
        <v>42.03</v>
      </c>
    </row>
    <row r="7" spans="1:9" ht="20.100000000000001" customHeight="1">
      <c r="A7" s="287">
        <v>1998</v>
      </c>
      <c r="B7" s="288">
        <v>83.807199999999995</v>
      </c>
      <c r="C7" s="288">
        <v>142.61410000000001</v>
      </c>
      <c r="D7" s="288">
        <v>51.2761</v>
      </c>
      <c r="E7" s="288">
        <v>0.71060000000000001</v>
      </c>
      <c r="F7" s="282">
        <v>0.153</v>
      </c>
      <c r="G7" s="282">
        <v>15.294</v>
      </c>
      <c r="H7" s="288">
        <v>62.657600000000002</v>
      </c>
      <c r="I7" s="288">
        <v>45.481299999999997</v>
      </c>
    </row>
    <row r="8" spans="1:9" ht="20.100000000000001" customHeight="1">
      <c r="A8" s="287" t="s">
        <v>396</v>
      </c>
      <c r="B8" s="288">
        <v>92.342799999999997</v>
      </c>
      <c r="C8" s="288">
        <v>156.43450000000001</v>
      </c>
      <c r="D8" s="282">
        <v>50.90231</v>
      </c>
      <c r="E8" s="288">
        <v>0.91810000000000003</v>
      </c>
      <c r="F8" s="282">
        <v>0.151</v>
      </c>
      <c r="G8" s="288">
        <v>15.1775</v>
      </c>
      <c r="H8" s="288">
        <v>62.362099999999998</v>
      </c>
      <c r="I8" s="288">
        <v>45.177599999999998</v>
      </c>
    </row>
    <row r="9" spans="1:9" ht="20.100000000000001" customHeight="1">
      <c r="A9" s="287">
        <v>2000</v>
      </c>
      <c r="B9" s="282">
        <v>100.80159999999999</v>
      </c>
      <c r="C9" s="282">
        <v>149.53630000000001</v>
      </c>
      <c r="D9" s="282"/>
      <c r="E9" s="282">
        <v>0.94189999999999996</v>
      </c>
      <c r="F9" s="282">
        <v>0.13689999999999999</v>
      </c>
      <c r="G9" s="282"/>
      <c r="H9" s="282">
        <v>59.360300000000002</v>
      </c>
      <c r="I9" s="282"/>
    </row>
    <row r="10" spans="1:9" ht="20.100000000000001" customHeight="1">
      <c r="A10" s="287">
        <v>2001</v>
      </c>
      <c r="B10" s="282">
        <v>111.70099999999999</v>
      </c>
      <c r="C10" s="282">
        <v>160.8263</v>
      </c>
      <c r="D10" s="282"/>
      <c r="E10" s="282">
        <v>0.90359999999999996</v>
      </c>
      <c r="F10" s="282">
        <v>0.15229999999999999</v>
      </c>
      <c r="G10" s="282"/>
      <c r="H10" s="282">
        <v>67.825100000000006</v>
      </c>
      <c r="I10" s="282"/>
    </row>
    <row r="11" spans="1:9" ht="20.100000000000001" customHeight="1">
      <c r="A11" s="287">
        <v>2002</v>
      </c>
      <c r="B11" s="282">
        <v>126.2577</v>
      </c>
      <c r="C11" s="282">
        <v>198.43430000000001</v>
      </c>
      <c r="D11" s="282"/>
      <c r="E11" s="282">
        <v>1.0316000000000001</v>
      </c>
      <c r="F11" s="282">
        <v>0.19239999999999999</v>
      </c>
      <c r="G11" s="282"/>
      <c r="H11" s="282">
        <v>86.162400000000005</v>
      </c>
      <c r="I11" s="282"/>
    </row>
    <row r="12" spans="1:9" ht="20.100000000000001" customHeight="1">
      <c r="A12" s="287">
        <v>2003</v>
      </c>
      <c r="B12" s="282">
        <v>134.03784992784992</v>
      </c>
      <c r="C12" s="282">
        <v>228.5466469095719</v>
      </c>
      <c r="D12" s="282"/>
      <c r="E12" s="282">
        <v>1.236111147186147</v>
      </c>
      <c r="F12" s="282">
        <v>0.1719</v>
      </c>
      <c r="G12" s="282"/>
      <c r="H12" s="282">
        <v>102.59413154160654</v>
      </c>
      <c r="I12" s="282"/>
    </row>
    <row r="13" spans="1:9" ht="20.100000000000001" customHeight="1">
      <c r="A13" s="287">
        <v>2004</v>
      </c>
      <c r="B13" s="282">
        <v>132.37039999999999</v>
      </c>
      <c r="C13" s="282">
        <v>246.73500000000001</v>
      </c>
      <c r="D13" s="282"/>
      <c r="E13" s="282">
        <v>1.2509999999999999</v>
      </c>
      <c r="F13" s="282">
        <v>0.25259999999999999</v>
      </c>
      <c r="G13" s="282"/>
      <c r="H13" s="282">
        <v>111.8154</v>
      </c>
      <c r="I13" s="282"/>
    </row>
    <row r="14" spans="1:9" ht="20.100000000000001" customHeight="1">
      <c r="A14" s="287">
        <v>2005</v>
      </c>
      <c r="B14" s="282">
        <v>130.60159999999999</v>
      </c>
      <c r="C14" s="282">
        <v>222.7629</v>
      </c>
      <c r="D14" s="282"/>
      <c r="E14" s="282">
        <v>1.0852999999999999</v>
      </c>
      <c r="F14" s="282">
        <v>0.2329</v>
      </c>
      <c r="G14" s="282"/>
      <c r="H14" s="282">
        <v>99.281199999999998</v>
      </c>
      <c r="I14" s="282"/>
    </row>
    <row r="15" spans="1:9" ht="20.100000000000001" customHeight="1">
      <c r="A15" s="287">
        <v>2006</v>
      </c>
      <c r="B15" s="282">
        <v>128.27959999999999</v>
      </c>
      <c r="C15" s="282">
        <v>244.9759</v>
      </c>
      <c r="D15" s="282"/>
      <c r="E15" s="282">
        <v>1.0817000000000001</v>
      </c>
      <c r="F15" s="282">
        <v>0.24840000000000001</v>
      </c>
      <c r="G15" s="282"/>
      <c r="H15" s="282">
        <v>103.6811</v>
      </c>
      <c r="I15" s="282"/>
    </row>
    <row r="16" spans="1:9" ht="20.100000000000001" customHeight="1">
      <c r="A16" s="287">
        <v>2007</v>
      </c>
      <c r="B16" s="282">
        <v>125.88102500000001</v>
      </c>
      <c r="C16" s="282">
        <v>249.54025000000001</v>
      </c>
      <c r="D16" s="282"/>
      <c r="E16" s="282">
        <v>1.05745</v>
      </c>
      <c r="F16" s="282">
        <v>0.25669999999999998</v>
      </c>
      <c r="G16" s="282"/>
      <c r="H16" s="282">
        <v>103.830325</v>
      </c>
      <c r="I16" s="282"/>
    </row>
    <row r="17" spans="1:10" ht="20.100000000000001" customHeight="1">
      <c r="A17" s="287">
        <v>2008</v>
      </c>
      <c r="B17" s="282">
        <v>118.86056360065319</v>
      </c>
      <c r="C17" s="282">
        <v>218.24685578597402</v>
      </c>
      <c r="D17" s="282"/>
      <c r="E17" s="282">
        <v>1.1432798123162538</v>
      </c>
      <c r="F17" s="282">
        <v>0.26720245286580524</v>
      </c>
      <c r="G17" s="282"/>
      <c r="H17" s="282">
        <v>113.60733637847363</v>
      </c>
      <c r="I17" s="282"/>
    </row>
    <row r="18" spans="1:10" ht="20.100000000000001" customHeight="1">
      <c r="A18" s="287">
        <v>2009</v>
      </c>
      <c r="B18" s="282"/>
      <c r="C18" s="282"/>
      <c r="D18" s="282"/>
      <c r="E18" s="282"/>
      <c r="F18" s="282"/>
      <c r="G18" s="282"/>
      <c r="H18" s="282"/>
      <c r="I18" s="282"/>
    </row>
    <row r="19" spans="1:10" ht="20.100000000000001" customHeight="1">
      <c r="A19" s="287" t="s">
        <v>397</v>
      </c>
      <c r="B19" s="282">
        <v>145.86389325396826</v>
      </c>
      <c r="C19" s="282">
        <v>208.09135746031748</v>
      </c>
      <c r="D19" s="282"/>
      <c r="E19" s="282">
        <v>1.5490938888888888</v>
      </c>
      <c r="F19" s="282">
        <v>0.28707420634920638</v>
      </c>
      <c r="G19" s="282"/>
      <c r="H19" s="282">
        <v>125.92734190476189</v>
      </c>
      <c r="I19" s="282"/>
      <c r="J19" s="289"/>
    </row>
    <row r="20" spans="1:10" ht="20.100000000000001" customHeight="1">
      <c r="A20" s="287" t="s">
        <v>398</v>
      </c>
      <c r="B20" s="282">
        <v>148.07624175438596</v>
      </c>
      <c r="C20" s="282">
        <v>226.5310936602871</v>
      </c>
      <c r="D20" s="282"/>
      <c r="E20" s="282">
        <v>1.5039253189792661</v>
      </c>
      <c r="F20" s="282">
        <v>0.30246354864433816</v>
      </c>
      <c r="G20" s="282"/>
      <c r="H20" s="282">
        <v>131.49796416267944</v>
      </c>
      <c r="I20" s="282"/>
      <c r="J20" s="289"/>
    </row>
    <row r="21" spans="1:10" ht="20.100000000000001" customHeight="1">
      <c r="A21" s="287" t="s">
        <v>399</v>
      </c>
      <c r="B21" s="282">
        <v>150.97395389990126</v>
      </c>
      <c r="C21" s="282">
        <v>245.15222096149466</v>
      </c>
      <c r="D21" s="282"/>
      <c r="E21" s="282">
        <v>1.5976245917824865</v>
      </c>
      <c r="F21" s="282">
        <v>0.33502123110807314</v>
      </c>
      <c r="G21" s="282"/>
      <c r="H21" s="282">
        <v>140.63759030910609</v>
      </c>
      <c r="I21" s="282"/>
      <c r="J21" s="289"/>
    </row>
    <row r="22" spans="1:10" ht="20.100000000000001" customHeight="1">
      <c r="A22" s="287" t="s">
        <v>400</v>
      </c>
      <c r="B22" s="282">
        <v>150.01240373851297</v>
      </c>
      <c r="C22" s="282">
        <v>242.8155148120301</v>
      </c>
      <c r="D22" s="282"/>
      <c r="E22" s="282">
        <v>1.6538337468671678</v>
      </c>
      <c r="F22" s="282">
        <v>0.33402157059314952</v>
      </c>
      <c r="G22" s="282"/>
      <c r="H22" s="282">
        <v>145.47761843776107</v>
      </c>
      <c r="I22" s="282"/>
      <c r="J22" s="290"/>
    </row>
    <row r="23" spans="1:10" ht="20.100000000000001" customHeight="1">
      <c r="A23" s="287">
        <v>2010</v>
      </c>
      <c r="B23" s="282"/>
      <c r="C23" s="282"/>
      <c r="D23" s="282"/>
      <c r="E23" s="282"/>
      <c r="F23" s="282"/>
      <c r="G23" s="282"/>
      <c r="H23" s="282"/>
      <c r="I23" s="282"/>
    </row>
    <row r="24" spans="1:10" ht="20.100000000000001" customHeight="1">
      <c r="A24" s="287" t="s">
        <v>397</v>
      </c>
      <c r="B24" s="282">
        <v>148.46700000000001</v>
      </c>
      <c r="C24" s="282">
        <v>231.96096532417997</v>
      </c>
      <c r="D24" s="282"/>
      <c r="E24" s="282">
        <v>1.6353792143401984</v>
      </c>
      <c r="F24" s="282">
        <v>0.3133705186880244</v>
      </c>
      <c r="G24" s="282">
        <v>1.6353792143401984</v>
      </c>
      <c r="H24" s="282">
        <v>140.33296129290619</v>
      </c>
      <c r="I24" s="270"/>
      <c r="J24" s="270"/>
    </row>
    <row r="25" spans="1:10" ht="20.100000000000001" customHeight="1">
      <c r="A25" s="287" t="s">
        <v>398</v>
      </c>
      <c r="B25" s="282">
        <v>148.6464</v>
      </c>
      <c r="C25" s="282">
        <v>221.44291487240829</v>
      </c>
      <c r="D25" s="282"/>
      <c r="E25" s="282">
        <v>1.6136477910685807</v>
      </c>
      <c r="F25" s="282">
        <v>0.28791963317384367</v>
      </c>
      <c r="G25" s="282">
        <v>1.6136477910685807</v>
      </c>
      <c r="H25" s="282">
        <v>134.0549477910686</v>
      </c>
      <c r="I25" s="270"/>
      <c r="J25" s="270"/>
    </row>
    <row r="26" spans="1:10" ht="20.100000000000001" customHeight="1">
      <c r="A26" s="287" t="s">
        <v>399</v>
      </c>
      <c r="B26" s="282">
        <v>148.9641</v>
      </c>
      <c r="C26" s="282">
        <v>230.98997296536797</v>
      </c>
      <c r="D26" s="282"/>
      <c r="E26" s="282">
        <v>1.7139421572871572</v>
      </c>
      <c r="F26" s="282">
        <v>0.29173538239538238</v>
      </c>
      <c r="G26" s="282">
        <v>1.7374469191919191</v>
      </c>
      <c r="H26" s="282">
        <v>144.40118317460318</v>
      </c>
      <c r="I26" s="270"/>
      <c r="J26" s="270"/>
    </row>
    <row r="27" spans="1:10" ht="20.100000000000001" customHeight="1">
      <c r="A27" s="287" t="s">
        <v>400</v>
      </c>
      <c r="B27" s="282">
        <v>149.17320000000001</v>
      </c>
      <c r="C27" s="282">
        <v>235.96889999999999</v>
      </c>
      <c r="D27" s="282"/>
      <c r="E27" s="282">
        <v>1.8087504761904762</v>
      </c>
      <c r="F27" s="282">
        <v>0.3085</v>
      </c>
      <c r="G27" s="282">
        <v>1.8087107936507938</v>
      </c>
      <c r="H27" s="282">
        <v>153.18565277777773</v>
      </c>
      <c r="I27" s="270"/>
      <c r="J27" s="270"/>
    </row>
    <row r="28" spans="1:10" ht="20.100000000000001" customHeight="1">
      <c r="A28" s="287">
        <v>2011</v>
      </c>
      <c r="B28" s="282"/>
      <c r="C28" s="282"/>
      <c r="D28" s="282"/>
      <c r="E28" s="282"/>
      <c r="F28" s="282"/>
      <c r="G28" s="282"/>
      <c r="H28" s="282"/>
      <c r="I28" s="282"/>
    </row>
    <row r="29" spans="1:10" ht="20.100000000000001" customHeight="1">
      <c r="A29" s="287" t="s">
        <v>397</v>
      </c>
      <c r="B29" s="282">
        <v>150.48740000000001</v>
      </c>
      <c r="C29" s="282">
        <v>241.22710000000001</v>
      </c>
      <c r="D29" s="282"/>
      <c r="E29" s="282">
        <v>1.8280000000000001</v>
      </c>
      <c r="F29" s="282">
        <v>0.31180000000000002</v>
      </c>
      <c r="G29" s="282"/>
      <c r="H29" s="282">
        <v>159.6858</v>
      </c>
      <c r="I29" s="282"/>
      <c r="J29" s="270"/>
    </row>
    <row r="30" spans="1:10" ht="20.100000000000001" customHeight="1">
      <c r="A30" s="287" t="s">
        <v>398</v>
      </c>
      <c r="B30" s="282">
        <v>152.87960000000001</v>
      </c>
      <c r="C30" s="282">
        <v>249.1371</v>
      </c>
      <c r="D30" s="282"/>
      <c r="E30" s="282">
        <v>1.8709</v>
      </c>
      <c r="F30" s="282">
        <v>0.33429999999999999</v>
      </c>
      <c r="G30" s="282"/>
      <c r="H30" s="282">
        <v>175.44399999999999</v>
      </c>
      <c r="I30" s="282"/>
      <c r="J30" s="270"/>
    </row>
    <row r="31" spans="1:10" ht="20.100000000000001" customHeight="1">
      <c r="A31" s="287" t="s">
        <v>399</v>
      </c>
      <c r="B31" s="282">
        <v>151.77119999999999</v>
      </c>
      <c r="C31" s="282">
        <v>244.30459999999999</v>
      </c>
      <c r="D31" s="282"/>
      <c r="E31" s="282">
        <v>1.9514</v>
      </c>
      <c r="F31" s="282">
        <v>0.32590000000000002</v>
      </c>
      <c r="G31" s="282"/>
      <c r="H31" s="282">
        <v>184.5881</v>
      </c>
      <c r="I31" s="282"/>
      <c r="J31" s="270"/>
    </row>
    <row r="32" spans="1:10" s="3" customFormat="1" ht="15" customHeight="1" thickBot="1">
      <c r="A32" s="88" t="s">
        <v>400</v>
      </c>
      <c r="B32" s="284">
        <v>154.18049999999999</v>
      </c>
      <c r="C32" s="284">
        <v>242.37119999999999</v>
      </c>
      <c r="D32" s="639"/>
      <c r="E32" s="284">
        <v>1.994</v>
      </c>
      <c r="F32" s="284">
        <v>0.31619999999999998</v>
      </c>
      <c r="G32" s="284"/>
      <c r="H32" s="284">
        <v>168.96360000000001</v>
      </c>
      <c r="I32" s="284"/>
      <c r="J32" s="270"/>
    </row>
    <row r="33" spans="1:9" s="3" customFormat="1" ht="15" customHeight="1"/>
    <row r="34" spans="1:9" s="3" customFormat="1" ht="15" customHeight="1">
      <c r="A34" s="3" t="s">
        <v>378</v>
      </c>
    </row>
    <row r="35" spans="1:9" s="3" customFormat="1" ht="15" customHeight="1">
      <c r="A35" s="3" t="s">
        <v>379</v>
      </c>
    </row>
    <row r="36" spans="1:9" s="3" customFormat="1" ht="15">
      <c r="A36" s="291" t="s">
        <v>401</v>
      </c>
      <c r="B36" s="291"/>
      <c r="C36" s="291"/>
      <c r="D36" s="291"/>
      <c r="E36" s="291"/>
      <c r="F36" s="291"/>
      <c r="G36" s="291"/>
      <c r="H36" s="291"/>
      <c r="I36" s="291"/>
    </row>
    <row r="37" spans="1:9" s="3" customFormat="1" ht="15" customHeight="1">
      <c r="A37" s="3" t="s">
        <v>629</v>
      </c>
    </row>
  </sheetData>
  <mergeCells count="1">
    <mergeCell ref="A1:I1"/>
  </mergeCells>
  <pageMargins left="1.08" right="0.66929133858267698" top="0.78740157480314998" bottom="0.63" header="0.35433070866141703" footer="0"/>
  <pageSetup paperSize="9" scale="71" orientation="landscape" r:id="rId1"/>
  <headerFooter alignWithMargins="0"/>
  <rowBreaks count="1" manualBreakCount="1">
    <brk id="46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75" zoomScaleSheetLayoutView="100" workbookViewId="0">
      <selection activeCell="K20" sqref="K20"/>
    </sheetView>
  </sheetViews>
  <sheetFormatPr defaultRowHeight="14.25"/>
  <cols>
    <col min="1" max="1" width="14.7109375" style="1" customWidth="1"/>
    <col min="2" max="9" width="11.7109375" style="1" customWidth="1"/>
    <col min="10" max="10" width="15.5703125" style="1" bestFit="1" customWidth="1"/>
    <col min="11" max="11" width="5.85546875" style="1" customWidth="1"/>
    <col min="12" max="256" width="9.140625" style="1"/>
    <col min="257" max="257" width="14.7109375" style="1" customWidth="1"/>
    <col min="258" max="259" width="9.140625" style="1" bestFit="1" customWidth="1"/>
    <col min="260" max="260" width="10.42578125" style="1" bestFit="1" customWidth="1"/>
    <col min="261" max="261" width="10.140625" style="1" bestFit="1" customWidth="1"/>
    <col min="262" max="263" width="8.7109375" style="1" bestFit="1" customWidth="1"/>
    <col min="264" max="265" width="9.140625" style="1" bestFit="1" customWidth="1"/>
    <col min="266" max="266" width="15.5703125" style="1" bestFit="1" customWidth="1"/>
    <col min="267" max="267" width="5.85546875" style="1" customWidth="1"/>
    <col min="268" max="512" width="9.140625" style="1"/>
    <col min="513" max="513" width="14.7109375" style="1" customWidth="1"/>
    <col min="514" max="515" width="9.140625" style="1" bestFit="1" customWidth="1"/>
    <col min="516" max="516" width="10.42578125" style="1" bestFit="1" customWidth="1"/>
    <col min="517" max="517" width="10.140625" style="1" bestFit="1" customWidth="1"/>
    <col min="518" max="519" width="8.7109375" style="1" bestFit="1" customWidth="1"/>
    <col min="520" max="521" width="9.140625" style="1" bestFit="1" customWidth="1"/>
    <col min="522" max="522" width="15.5703125" style="1" bestFit="1" customWidth="1"/>
    <col min="523" max="523" width="5.85546875" style="1" customWidth="1"/>
    <col min="524" max="768" width="9.140625" style="1"/>
    <col min="769" max="769" width="14.7109375" style="1" customWidth="1"/>
    <col min="770" max="771" width="9.140625" style="1" bestFit="1" customWidth="1"/>
    <col min="772" max="772" width="10.42578125" style="1" bestFit="1" customWidth="1"/>
    <col min="773" max="773" width="10.140625" style="1" bestFit="1" customWidth="1"/>
    <col min="774" max="775" width="8.7109375" style="1" bestFit="1" customWidth="1"/>
    <col min="776" max="777" width="9.140625" style="1" bestFit="1" customWidth="1"/>
    <col min="778" max="778" width="15.5703125" style="1" bestFit="1" customWidth="1"/>
    <col min="779" max="779" width="5.85546875" style="1" customWidth="1"/>
    <col min="780" max="1024" width="9.140625" style="1"/>
    <col min="1025" max="1025" width="14.7109375" style="1" customWidth="1"/>
    <col min="1026" max="1027" width="9.140625" style="1" bestFit="1" customWidth="1"/>
    <col min="1028" max="1028" width="10.42578125" style="1" bestFit="1" customWidth="1"/>
    <col min="1029" max="1029" width="10.140625" style="1" bestFit="1" customWidth="1"/>
    <col min="1030" max="1031" width="8.7109375" style="1" bestFit="1" customWidth="1"/>
    <col min="1032" max="1033" width="9.140625" style="1" bestFit="1" customWidth="1"/>
    <col min="1034" max="1034" width="15.5703125" style="1" bestFit="1" customWidth="1"/>
    <col min="1035" max="1035" width="5.85546875" style="1" customWidth="1"/>
    <col min="1036" max="1280" width="9.140625" style="1"/>
    <col min="1281" max="1281" width="14.7109375" style="1" customWidth="1"/>
    <col min="1282" max="1283" width="9.140625" style="1" bestFit="1" customWidth="1"/>
    <col min="1284" max="1284" width="10.42578125" style="1" bestFit="1" customWidth="1"/>
    <col min="1285" max="1285" width="10.140625" style="1" bestFit="1" customWidth="1"/>
    <col min="1286" max="1287" width="8.7109375" style="1" bestFit="1" customWidth="1"/>
    <col min="1288" max="1289" width="9.140625" style="1" bestFit="1" customWidth="1"/>
    <col min="1290" max="1290" width="15.5703125" style="1" bestFit="1" customWidth="1"/>
    <col min="1291" max="1291" width="5.85546875" style="1" customWidth="1"/>
    <col min="1292" max="1536" width="9.140625" style="1"/>
    <col min="1537" max="1537" width="14.7109375" style="1" customWidth="1"/>
    <col min="1538" max="1539" width="9.140625" style="1" bestFit="1" customWidth="1"/>
    <col min="1540" max="1540" width="10.42578125" style="1" bestFit="1" customWidth="1"/>
    <col min="1541" max="1541" width="10.140625" style="1" bestFit="1" customWidth="1"/>
    <col min="1542" max="1543" width="8.7109375" style="1" bestFit="1" customWidth="1"/>
    <col min="1544" max="1545" width="9.140625" style="1" bestFit="1" customWidth="1"/>
    <col min="1546" max="1546" width="15.5703125" style="1" bestFit="1" customWidth="1"/>
    <col min="1547" max="1547" width="5.85546875" style="1" customWidth="1"/>
    <col min="1548" max="1792" width="9.140625" style="1"/>
    <col min="1793" max="1793" width="14.7109375" style="1" customWidth="1"/>
    <col min="1794" max="1795" width="9.140625" style="1" bestFit="1" customWidth="1"/>
    <col min="1796" max="1796" width="10.42578125" style="1" bestFit="1" customWidth="1"/>
    <col min="1797" max="1797" width="10.140625" style="1" bestFit="1" customWidth="1"/>
    <col min="1798" max="1799" width="8.7109375" style="1" bestFit="1" customWidth="1"/>
    <col min="1800" max="1801" width="9.140625" style="1" bestFit="1" customWidth="1"/>
    <col min="1802" max="1802" width="15.5703125" style="1" bestFit="1" customWidth="1"/>
    <col min="1803" max="1803" width="5.85546875" style="1" customWidth="1"/>
    <col min="1804" max="2048" width="9.140625" style="1"/>
    <col min="2049" max="2049" width="14.7109375" style="1" customWidth="1"/>
    <col min="2050" max="2051" width="9.140625" style="1" bestFit="1" customWidth="1"/>
    <col min="2052" max="2052" width="10.42578125" style="1" bestFit="1" customWidth="1"/>
    <col min="2053" max="2053" width="10.140625" style="1" bestFit="1" customWidth="1"/>
    <col min="2054" max="2055" width="8.7109375" style="1" bestFit="1" customWidth="1"/>
    <col min="2056" max="2057" width="9.140625" style="1" bestFit="1" customWidth="1"/>
    <col min="2058" max="2058" width="15.5703125" style="1" bestFit="1" customWidth="1"/>
    <col min="2059" max="2059" width="5.85546875" style="1" customWidth="1"/>
    <col min="2060" max="2304" width="9.140625" style="1"/>
    <col min="2305" max="2305" width="14.7109375" style="1" customWidth="1"/>
    <col min="2306" max="2307" width="9.140625" style="1" bestFit="1" customWidth="1"/>
    <col min="2308" max="2308" width="10.42578125" style="1" bestFit="1" customWidth="1"/>
    <col min="2309" max="2309" width="10.140625" style="1" bestFit="1" customWidth="1"/>
    <col min="2310" max="2311" width="8.7109375" style="1" bestFit="1" customWidth="1"/>
    <col min="2312" max="2313" width="9.140625" style="1" bestFit="1" customWidth="1"/>
    <col min="2314" max="2314" width="15.5703125" style="1" bestFit="1" customWidth="1"/>
    <col min="2315" max="2315" width="5.85546875" style="1" customWidth="1"/>
    <col min="2316" max="2560" width="9.140625" style="1"/>
    <col min="2561" max="2561" width="14.7109375" style="1" customWidth="1"/>
    <col min="2562" max="2563" width="9.140625" style="1" bestFit="1" customWidth="1"/>
    <col min="2564" max="2564" width="10.42578125" style="1" bestFit="1" customWidth="1"/>
    <col min="2565" max="2565" width="10.140625" style="1" bestFit="1" customWidth="1"/>
    <col min="2566" max="2567" width="8.7109375" style="1" bestFit="1" customWidth="1"/>
    <col min="2568" max="2569" width="9.140625" style="1" bestFit="1" customWidth="1"/>
    <col min="2570" max="2570" width="15.5703125" style="1" bestFit="1" customWidth="1"/>
    <col min="2571" max="2571" width="5.85546875" style="1" customWidth="1"/>
    <col min="2572" max="2816" width="9.140625" style="1"/>
    <col min="2817" max="2817" width="14.7109375" style="1" customWidth="1"/>
    <col min="2818" max="2819" width="9.140625" style="1" bestFit="1" customWidth="1"/>
    <col min="2820" max="2820" width="10.42578125" style="1" bestFit="1" customWidth="1"/>
    <col min="2821" max="2821" width="10.140625" style="1" bestFit="1" customWidth="1"/>
    <col min="2822" max="2823" width="8.7109375" style="1" bestFit="1" customWidth="1"/>
    <col min="2824" max="2825" width="9.140625" style="1" bestFit="1" customWidth="1"/>
    <col min="2826" max="2826" width="15.5703125" style="1" bestFit="1" customWidth="1"/>
    <col min="2827" max="2827" width="5.85546875" style="1" customWidth="1"/>
    <col min="2828" max="3072" width="9.140625" style="1"/>
    <col min="3073" max="3073" width="14.7109375" style="1" customWidth="1"/>
    <col min="3074" max="3075" width="9.140625" style="1" bestFit="1" customWidth="1"/>
    <col min="3076" max="3076" width="10.42578125" style="1" bestFit="1" customWidth="1"/>
    <col min="3077" max="3077" width="10.140625" style="1" bestFit="1" customWidth="1"/>
    <col min="3078" max="3079" width="8.7109375" style="1" bestFit="1" customWidth="1"/>
    <col min="3080" max="3081" width="9.140625" style="1" bestFit="1" customWidth="1"/>
    <col min="3082" max="3082" width="15.5703125" style="1" bestFit="1" customWidth="1"/>
    <col min="3083" max="3083" width="5.85546875" style="1" customWidth="1"/>
    <col min="3084" max="3328" width="9.140625" style="1"/>
    <col min="3329" max="3329" width="14.7109375" style="1" customWidth="1"/>
    <col min="3330" max="3331" width="9.140625" style="1" bestFit="1" customWidth="1"/>
    <col min="3332" max="3332" width="10.42578125" style="1" bestFit="1" customWidth="1"/>
    <col min="3333" max="3333" width="10.140625" style="1" bestFit="1" customWidth="1"/>
    <col min="3334" max="3335" width="8.7109375" style="1" bestFit="1" customWidth="1"/>
    <col min="3336" max="3337" width="9.140625" style="1" bestFit="1" customWidth="1"/>
    <col min="3338" max="3338" width="15.5703125" style="1" bestFit="1" customWidth="1"/>
    <col min="3339" max="3339" width="5.85546875" style="1" customWidth="1"/>
    <col min="3340" max="3584" width="9.140625" style="1"/>
    <col min="3585" max="3585" width="14.7109375" style="1" customWidth="1"/>
    <col min="3586" max="3587" width="9.140625" style="1" bestFit="1" customWidth="1"/>
    <col min="3588" max="3588" width="10.42578125" style="1" bestFit="1" customWidth="1"/>
    <col min="3589" max="3589" width="10.140625" style="1" bestFit="1" customWidth="1"/>
    <col min="3590" max="3591" width="8.7109375" style="1" bestFit="1" customWidth="1"/>
    <col min="3592" max="3593" width="9.140625" style="1" bestFit="1" customWidth="1"/>
    <col min="3594" max="3594" width="15.5703125" style="1" bestFit="1" customWidth="1"/>
    <col min="3595" max="3595" width="5.85546875" style="1" customWidth="1"/>
    <col min="3596" max="3840" width="9.140625" style="1"/>
    <col min="3841" max="3841" width="14.7109375" style="1" customWidth="1"/>
    <col min="3842" max="3843" width="9.140625" style="1" bestFit="1" customWidth="1"/>
    <col min="3844" max="3844" width="10.42578125" style="1" bestFit="1" customWidth="1"/>
    <col min="3845" max="3845" width="10.140625" style="1" bestFit="1" customWidth="1"/>
    <col min="3846" max="3847" width="8.7109375" style="1" bestFit="1" customWidth="1"/>
    <col min="3848" max="3849" width="9.140625" style="1" bestFit="1" customWidth="1"/>
    <col min="3850" max="3850" width="15.5703125" style="1" bestFit="1" customWidth="1"/>
    <col min="3851" max="3851" width="5.85546875" style="1" customWidth="1"/>
    <col min="3852" max="4096" width="9.140625" style="1"/>
    <col min="4097" max="4097" width="14.7109375" style="1" customWidth="1"/>
    <col min="4098" max="4099" width="9.140625" style="1" bestFit="1" customWidth="1"/>
    <col min="4100" max="4100" width="10.42578125" style="1" bestFit="1" customWidth="1"/>
    <col min="4101" max="4101" width="10.140625" style="1" bestFit="1" customWidth="1"/>
    <col min="4102" max="4103" width="8.7109375" style="1" bestFit="1" customWidth="1"/>
    <col min="4104" max="4105" width="9.140625" style="1" bestFit="1" customWidth="1"/>
    <col min="4106" max="4106" width="15.5703125" style="1" bestFit="1" customWidth="1"/>
    <col min="4107" max="4107" width="5.85546875" style="1" customWidth="1"/>
    <col min="4108" max="4352" width="9.140625" style="1"/>
    <col min="4353" max="4353" width="14.7109375" style="1" customWidth="1"/>
    <col min="4354" max="4355" width="9.140625" style="1" bestFit="1" customWidth="1"/>
    <col min="4356" max="4356" width="10.42578125" style="1" bestFit="1" customWidth="1"/>
    <col min="4357" max="4357" width="10.140625" style="1" bestFit="1" customWidth="1"/>
    <col min="4358" max="4359" width="8.7109375" style="1" bestFit="1" customWidth="1"/>
    <col min="4360" max="4361" width="9.140625" style="1" bestFit="1" customWidth="1"/>
    <col min="4362" max="4362" width="15.5703125" style="1" bestFit="1" customWidth="1"/>
    <col min="4363" max="4363" width="5.85546875" style="1" customWidth="1"/>
    <col min="4364" max="4608" width="9.140625" style="1"/>
    <col min="4609" max="4609" width="14.7109375" style="1" customWidth="1"/>
    <col min="4610" max="4611" width="9.140625" style="1" bestFit="1" customWidth="1"/>
    <col min="4612" max="4612" width="10.42578125" style="1" bestFit="1" customWidth="1"/>
    <col min="4613" max="4613" width="10.140625" style="1" bestFit="1" customWidth="1"/>
    <col min="4614" max="4615" width="8.7109375" style="1" bestFit="1" customWidth="1"/>
    <col min="4616" max="4617" width="9.140625" style="1" bestFit="1" customWidth="1"/>
    <col min="4618" max="4618" width="15.5703125" style="1" bestFit="1" customWidth="1"/>
    <col min="4619" max="4619" width="5.85546875" style="1" customWidth="1"/>
    <col min="4620" max="4864" width="9.140625" style="1"/>
    <col min="4865" max="4865" width="14.7109375" style="1" customWidth="1"/>
    <col min="4866" max="4867" width="9.140625" style="1" bestFit="1" customWidth="1"/>
    <col min="4868" max="4868" width="10.42578125" style="1" bestFit="1" customWidth="1"/>
    <col min="4869" max="4869" width="10.140625" style="1" bestFit="1" customWidth="1"/>
    <col min="4870" max="4871" width="8.7109375" style="1" bestFit="1" customWidth="1"/>
    <col min="4872" max="4873" width="9.140625" style="1" bestFit="1" customWidth="1"/>
    <col min="4874" max="4874" width="15.5703125" style="1" bestFit="1" customWidth="1"/>
    <col min="4875" max="4875" width="5.85546875" style="1" customWidth="1"/>
    <col min="4876" max="5120" width="9.140625" style="1"/>
    <col min="5121" max="5121" width="14.7109375" style="1" customWidth="1"/>
    <col min="5122" max="5123" width="9.140625" style="1" bestFit="1" customWidth="1"/>
    <col min="5124" max="5124" width="10.42578125" style="1" bestFit="1" customWidth="1"/>
    <col min="5125" max="5125" width="10.140625" style="1" bestFit="1" customWidth="1"/>
    <col min="5126" max="5127" width="8.7109375" style="1" bestFit="1" customWidth="1"/>
    <col min="5128" max="5129" width="9.140625" style="1" bestFit="1" customWidth="1"/>
    <col min="5130" max="5130" width="15.5703125" style="1" bestFit="1" customWidth="1"/>
    <col min="5131" max="5131" width="5.85546875" style="1" customWidth="1"/>
    <col min="5132" max="5376" width="9.140625" style="1"/>
    <col min="5377" max="5377" width="14.7109375" style="1" customWidth="1"/>
    <col min="5378" max="5379" width="9.140625" style="1" bestFit="1" customWidth="1"/>
    <col min="5380" max="5380" width="10.42578125" style="1" bestFit="1" customWidth="1"/>
    <col min="5381" max="5381" width="10.140625" style="1" bestFit="1" customWidth="1"/>
    <col min="5382" max="5383" width="8.7109375" style="1" bestFit="1" customWidth="1"/>
    <col min="5384" max="5385" width="9.140625" style="1" bestFit="1" customWidth="1"/>
    <col min="5386" max="5386" width="15.5703125" style="1" bestFit="1" customWidth="1"/>
    <col min="5387" max="5387" width="5.85546875" style="1" customWidth="1"/>
    <col min="5388" max="5632" width="9.140625" style="1"/>
    <col min="5633" max="5633" width="14.7109375" style="1" customWidth="1"/>
    <col min="5634" max="5635" width="9.140625" style="1" bestFit="1" customWidth="1"/>
    <col min="5636" max="5636" width="10.42578125" style="1" bestFit="1" customWidth="1"/>
    <col min="5637" max="5637" width="10.140625" style="1" bestFit="1" customWidth="1"/>
    <col min="5638" max="5639" width="8.7109375" style="1" bestFit="1" customWidth="1"/>
    <col min="5640" max="5641" width="9.140625" style="1" bestFit="1" customWidth="1"/>
    <col min="5642" max="5642" width="15.5703125" style="1" bestFit="1" customWidth="1"/>
    <col min="5643" max="5643" width="5.85546875" style="1" customWidth="1"/>
    <col min="5644" max="5888" width="9.140625" style="1"/>
    <col min="5889" max="5889" width="14.7109375" style="1" customWidth="1"/>
    <col min="5890" max="5891" width="9.140625" style="1" bestFit="1" customWidth="1"/>
    <col min="5892" max="5892" width="10.42578125" style="1" bestFit="1" customWidth="1"/>
    <col min="5893" max="5893" width="10.140625" style="1" bestFit="1" customWidth="1"/>
    <col min="5894" max="5895" width="8.7109375" style="1" bestFit="1" customWidth="1"/>
    <col min="5896" max="5897" width="9.140625" style="1" bestFit="1" customWidth="1"/>
    <col min="5898" max="5898" width="15.5703125" style="1" bestFit="1" customWidth="1"/>
    <col min="5899" max="5899" width="5.85546875" style="1" customWidth="1"/>
    <col min="5900" max="6144" width="9.140625" style="1"/>
    <col min="6145" max="6145" width="14.7109375" style="1" customWidth="1"/>
    <col min="6146" max="6147" width="9.140625" style="1" bestFit="1" customWidth="1"/>
    <col min="6148" max="6148" width="10.42578125" style="1" bestFit="1" customWidth="1"/>
    <col min="6149" max="6149" width="10.140625" style="1" bestFit="1" customWidth="1"/>
    <col min="6150" max="6151" width="8.7109375" style="1" bestFit="1" customWidth="1"/>
    <col min="6152" max="6153" width="9.140625" style="1" bestFit="1" customWidth="1"/>
    <col min="6154" max="6154" width="15.5703125" style="1" bestFit="1" customWidth="1"/>
    <col min="6155" max="6155" width="5.85546875" style="1" customWidth="1"/>
    <col min="6156" max="6400" width="9.140625" style="1"/>
    <col min="6401" max="6401" width="14.7109375" style="1" customWidth="1"/>
    <col min="6402" max="6403" width="9.140625" style="1" bestFit="1" customWidth="1"/>
    <col min="6404" max="6404" width="10.42578125" style="1" bestFit="1" customWidth="1"/>
    <col min="6405" max="6405" width="10.140625" style="1" bestFit="1" customWidth="1"/>
    <col min="6406" max="6407" width="8.7109375" style="1" bestFit="1" customWidth="1"/>
    <col min="6408" max="6409" width="9.140625" style="1" bestFit="1" customWidth="1"/>
    <col min="6410" max="6410" width="15.5703125" style="1" bestFit="1" customWidth="1"/>
    <col min="6411" max="6411" width="5.85546875" style="1" customWidth="1"/>
    <col min="6412" max="6656" width="9.140625" style="1"/>
    <col min="6657" max="6657" width="14.7109375" style="1" customWidth="1"/>
    <col min="6658" max="6659" width="9.140625" style="1" bestFit="1" customWidth="1"/>
    <col min="6660" max="6660" width="10.42578125" style="1" bestFit="1" customWidth="1"/>
    <col min="6661" max="6661" width="10.140625" style="1" bestFit="1" customWidth="1"/>
    <col min="6662" max="6663" width="8.7109375" style="1" bestFit="1" customWidth="1"/>
    <col min="6664" max="6665" width="9.140625" style="1" bestFit="1" customWidth="1"/>
    <col min="6666" max="6666" width="15.5703125" style="1" bestFit="1" customWidth="1"/>
    <col min="6667" max="6667" width="5.85546875" style="1" customWidth="1"/>
    <col min="6668" max="6912" width="9.140625" style="1"/>
    <col min="6913" max="6913" width="14.7109375" style="1" customWidth="1"/>
    <col min="6914" max="6915" width="9.140625" style="1" bestFit="1" customWidth="1"/>
    <col min="6916" max="6916" width="10.42578125" style="1" bestFit="1" customWidth="1"/>
    <col min="6917" max="6917" width="10.140625" style="1" bestFit="1" customWidth="1"/>
    <col min="6918" max="6919" width="8.7109375" style="1" bestFit="1" customWidth="1"/>
    <col min="6920" max="6921" width="9.140625" style="1" bestFit="1" customWidth="1"/>
    <col min="6922" max="6922" width="15.5703125" style="1" bestFit="1" customWidth="1"/>
    <col min="6923" max="6923" width="5.85546875" style="1" customWidth="1"/>
    <col min="6924" max="7168" width="9.140625" style="1"/>
    <col min="7169" max="7169" width="14.7109375" style="1" customWidth="1"/>
    <col min="7170" max="7171" width="9.140625" style="1" bestFit="1" customWidth="1"/>
    <col min="7172" max="7172" width="10.42578125" style="1" bestFit="1" customWidth="1"/>
    <col min="7173" max="7173" width="10.140625" style="1" bestFit="1" customWidth="1"/>
    <col min="7174" max="7175" width="8.7109375" style="1" bestFit="1" customWidth="1"/>
    <col min="7176" max="7177" width="9.140625" style="1" bestFit="1" customWidth="1"/>
    <col min="7178" max="7178" width="15.5703125" style="1" bestFit="1" customWidth="1"/>
    <col min="7179" max="7179" width="5.85546875" style="1" customWidth="1"/>
    <col min="7180" max="7424" width="9.140625" style="1"/>
    <col min="7425" max="7425" width="14.7109375" style="1" customWidth="1"/>
    <col min="7426" max="7427" width="9.140625" style="1" bestFit="1" customWidth="1"/>
    <col min="7428" max="7428" width="10.42578125" style="1" bestFit="1" customWidth="1"/>
    <col min="7429" max="7429" width="10.140625" style="1" bestFit="1" customWidth="1"/>
    <col min="7430" max="7431" width="8.7109375" style="1" bestFit="1" customWidth="1"/>
    <col min="7432" max="7433" width="9.140625" style="1" bestFit="1" customWidth="1"/>
    <col min="7434" max="7434" width="15.5703125" style="1" bestFit="1" customWidth="1"/>
    <col min="7435" max="7435" width="5.85546875" style="1" customWidth="1"/>
    <col min="7436" max="7680" width="9.140625" style="1"/>
    <col min="7681" max="7681" width="14.7109375" style="1" customWidth="1"/>
    <col min="7682" max="7683" width="9.140625" style="1" bestFit="1" customWidth="1"/>
    <col min="7684" max="7684" width="10.42578125" style="1" bestFit="1" customWidth="1"/>
    <col min="7685" max="7685" width="10.140625" style="1" bestFit="1" customWidth="1"/>
    <col min="7686" max="7687" width="8.7109375" style="1" bestFit="1" customWidth="1"/>
    <col min="7688" max="7689" width="9.140625" style="1" bestFit="1" customWidth="1"/>
    <col min="7690" max="7690" width="15.5703125" style="1" bestFit="1" customWidth="1"/>
    <col min="7691" max="7691" width="5.85546875" style="1" customWidth="1"/>
    <col min="7692" max="7936" width="9.140625" style="1"/>
    <col min="7937" max="7937" width="14.7109375" style="1" customWidth="1"/>
    <col min="7938" max="7939" width="9.140625" style="1" bestFit="1" customWidth="1"/>
    <col min="7940" max="7940" width="10.42578125" style="1" bestFit="1" customWidth="1"/>
    <col min="7941" max="7941" width="10.140625" style="1" bestFit="1" customWidth="1"/>
    <col min="7942" max="7943" width="8.7109375" style="1" bestFit="1" customWidth="1"/>
    <col min="7944" max="7945" width="9.140625" style="1" bestFit="1" customWidth="1"/>
    <col min="7946" max="7946" width="15.5703125" style="1" bestFit="1" customWidth="1"/>
    <col min="7947" max="7947" width="5.85546875" style="1" customWidth="1"/>
    <col min="7948" max="8192" width="9.140625" style="1"/>
    <col min="8193" max="8193" width="14.7109375" style="1" customWidth="1"/>
    <col min="8194" max="8195" width="9.140625" style="1" bestFit="1" customWidth="1"/>
    <col min="8196" max="8196" width="10.42578125" style="1" bestFit="1" customWidth="1"/>
    <col min="8197" max="8197" width="10.140625" style="1" bestFit="1" customWidth="1"/>
    <col min="8198" max="8199" width="8.7109375" style="1" bestFit="1" customWidth="1"/>
    <col min="8200" max="8201" width="9.140625" style="1" bestFit="1" customWidth="1"/>
    <col min="8202" max="8202" width="15.5703125" style="1" bestFit="1" customWidth="1"/>
    <col min="8203" max="8203" width="5.85546875" style="1" customWidth="1"/>
    <col min="8204" max="8448" width="9.140625" style="1"/>
    <col min="8449" max="8449" width="14.7109375" style="1" customWidth="1"/>
    <col min="8450" max="8451" width="9.140625" style="1" bestFit="1" customWidth="1"/>
    <col min="8452" max="8452" width="10.42578125" style="1" bestFit="1" customWidth="1"/>
    <col min="8453" max="8453" width="10.140625" style="1" bestFit="1" customWidth="1"/>
    <col min="8454" max="8455" width="8.7109375" style="1" bestFit="1" customWidth="1"/>
    <col min="8456" max="8457" width="9.140625" style="1" bestFit="1" customWidth="1"/>
    <col min="8458" max="8458" width="15.5703125" style="1" bestFit="1" customWidth="1"/>
    <col min="8459" max="8459" width="5.85546875" style="1" customWidth="1"/>
    <col min="8460" max="8704" width="9.140625" style="1"/>
    <col min="8705" max="8705" width="14.7109375" style="1" customWidth="1"/>
    <col min="8706" max="8707" width="9.140625" style="1" bestFit="1" customWidth="1"/>
    <col min="8708" max="8708" width="10.42578125" style="1" bestFit="1" customWidth="1"/>
    <col min="8709" max="8709" width="10.140625" style="1" bestFit="1" customWidth="1"/>
    <col min="8710" max="8711" width="8.7109375" style="1" bestFit="1" customWidth="1"/>
    <col min="8712" max="8713" width="9.140625" style="1" bestFit="1" customWidth="1"/>
    <col min="8714" max="8714" width="15.5703125" style="1" bestFit="1" customWidth="1"/>
    <col min="8715" max="8715" width="5.85546875" style="1" customWidth="1"/>
    <col min="8716" max="8960" width="9.140625" style="1"/>
    <col min="8961" max="8961" width="14.7109375" style="1" customWidth="1"/>
    <col min="8962" max="8963" width="9.140625" style="1" bestFit="1" customWidth="1"/>
    <col min="8964" max="8964" width="10.42578125" style="1" bestFit="1" customWidth="1"/>
    <col min="8965" max="8965" width="10.140625" style="1" bestFit="1" customWidth="1"/>
    <col min="8966" max="8967" width="8.7109375" style="1" bestFit="1" customWidth="1"/>
    <col min="8968" max="8969" width="9.140625" style="1" bestFit="1" customWidth="1"/>
    <col min="8970" max="8970" width="15.5703125" style="1" bestFit="1" customWidth="1"/>
    <col min="8971" max="8971" width="5.85546875" style="1" customWidth="1"/>
    <col min="8972" max="9216" width="9.140625" style="1"/>
    <col min="9217" max="9217" width="14.7109375" style="1" customWidth="1"/>
    <col min="9218" max="9219" width="9.140625" style="1" bestFit="1" customWidth="1"/>
    <col min="9220" max="9220" width="10.42578125" style="1" bestFit="1" customWidth="1"/>
    <col min="9221" max="9221" width="10.140625" style="1" bestFit="1" customWidth="1"/>
    <col min="9222" max="9223" width="8.7109375" style="1" bestFit="1" customWidth="1"/>
    <col min="9224" max="9225" width="9.140625" style="1" bestFit="1" customWidth="1"/>
    <col min="9226" max="9226" width="15.5703125" style="1" bestFit="1" customWidth="1"/>
    <col min="9227" max="9227" width="5.85546875" style="1" customWidth="1"/>
    <col min="9228" max="9472" width="9.140625" style="1"/>
    <col min="9473" max="9473" width="14.7109375" style="1" customWidth="1"/>
    <col min="9474" max="9475" width="9.140625" style="1" bestFit="1" customWidth="1"/>
    <col min="9476" max="9476" width="10.42578125" style="1" bestFit="1" customWidth="1"/>
    <col min="9477" max="9477" width="10.140625" style="1" bestFit="1" customWidth="1"/>
    <col min="9478" max="9479" width="8.7109375" style="1" bestFit="1" customWidth="1"/>
    <col min="9480" max="9481" width="9.140625" style="1" bestFit="1" customWidth="1"/>
    <col min="9482" max="9482" width="15.5703125" style="1" bestFit="1" customWidth="1"/>
    <col min="9483" max="9483" width="5.85546875" style="1" customWidth="1"/>
    <col min="9484" max="9728" width="9.140625" style="1"/>
    <col min="9729" max="9729" width="14.7109375" style="1" customWidth="1"/>
    <col min="9730" max="9731" width="9.140625" style="1" bestFit="1" customWidth="1"/>
    <col min="9732" max="9732" width="10.42578125" style="1" bestFit="1" customWidth="1"/>
    <col min="9733" max="9733" width="10.140625" style="1" bestFit="1" customWidth="1"/>
    <col min="9734" max="9735" width="8.7109375" style="1" bestFit="1" customWidth="1"/>
    <col min="9736" max="9737" width="9.140625" style="1" bestFit="1" customWidth="1"/>
    <col min="9738" max="9738" width="15.5703125" style="1" bestFit="1" customWidth="1"/>
    <col min="9739" max="9739" width="5.85546875" style="1" customWidth="1"/>
    <col min="9740" max="9984" width="9.140625" style="1"/>
    <col min="9985" max="9985" width="14.7109375" style="1" customWidth="1"/>
    <col min="9986" max="9987" width="9.140625" style="1" bestFit="1" customWidth="1"/>
    <col min="9988" max="9988" width="10.42578125" style="1" bestFit="1" customWidth="1"/>
    <col min="9989" max="9989" width="10.140625" style="1" bestFit="1" customWidth="1"/>
    <col min="9990" max="9991" width="8.7109375" style="1" bestFit="1" customWidth="1"/>
    <col min="9992" max="9993" width="9.140625" style="1" bestFit="1" customWidth="1"/>
    <col min="9994" max="9994" width="15.5703125" style="1" bestFit="1" customWidth="1"/>
    <col min="9995" max="9995" width="5.85546875" style="1" customWidth="1"/>
    <col min="9996" max="10240" width="9.140625" style="1"/>
    <col min="10241" max="10241" width="14.7109375" style="1" customWidth="1"/>
    <col min="10242" max="10243" width="9.140625" style="1" bestFit="1" customWidth="1"/>
    <col min="10244" max="10244" width="10.42578125" style="1" bestFit="1" customWidth="1"/>
    <col min="10245" max="10245" width="10.140625" style="1" bestFit="1" customWidth="1"/>
    <col min="10246" max="10247" width="8.7109375" style="1" bestFit="1" customWidth="1"/>
    <col min="10248" max="10249" width="9.140625" style="1" bestFit="1" customWidth="1"/>
    <col min="10250" max="10250" width="15.5703125" style="1" bestFit="1" customWidth="1"/>
    <col min="10251" max="10251" width="5.85546875" style="1" customWidth="1"/>
    <col min="10252" max="10496" width="9.140625" style="1"/>
    <col min="10497" max="10497" width="14.7109375" style="1" customWidth="1"/>
    <col min="10498" max="10499" width="9.140625" style="1" bestFit="1" customWidth="1"/>
    <col min="10500" max="10500" width="10.42578125" style="1" bestFit="1" customWidth="1"/>
    <col min="10501" max="10501" width="10.140625" style="1" bestFit="1" customWidth="1"/>
    <col min="10502" max="10503" width="8.7109375" style="1" bestFit="1" customWidth="1"/>
    <col min="10504" max="10505" width="9.140625" style="1" bestFit="1" customWidth="1"/>
    <col min="10506" max="10506" width="15.5703125" style="1" bestFit="1" customWidth="1"/>
    <col min="10507" max="10507" width="5.85546875" style="1" customWidth="1"/>
    <col min="10508" max="10752" width="9.140625" style="1"/>
    <col min="10753" max="10753" width="14.7109375" style="1" customWidth="1"/>
    <col min="10754" max="10755" width="9.140625" style="1" bestFit="1" customWidth="1"/>
    <col min="10756" max="10756" width="10.42578125" style="1" bestFit="1" customWidth="1"/>
    <col min="10757" max="10757" width="10.140625" style="1" bestFit="1" customWidth="1"/>
    <col min="10758" max="10759" width="8.7109375" style="1" bestFit="1" customWidth="1"/>
    <col min="10760" max="10761" width="9.140625" style="1" bestFit="1" customWidth="1"/>
    <col min="10762" max="10762" width="15.5703125" style="1" bestFit="1" customWidth="1"/>
    <col min="10763" max="10763" width="5.85546875" style="1" customWidth="1"/>
    <col min="10764" max="11008" width="9.140625" style="1"/>
    <col min="11009" max="11009" width="14.7109375" style="1" customWidth="1"/>
    <col min="11010" max="11011" width="9.140625" style="1" bestFit="1" customWidth="1"/>
    <col min="11012" max="11012" width="10.42578125" style="1" bestFit="1" customWidth="1"/>
    <col min="11013" max="11013" width="10.140625" style="1" bestFit="1" customWidth="1"/>
    <col min="11014" max="11015" width="8.7109375" style="1" bestFit="1" customWidth="1"/>
    <col min="11016" max="11017" width="9.140625" style="1" bestFit="1" customWidth="1"/>
    <col min="11018" max="11018" width="15.5703125" style="1" bestFit="1" customWidth="1"/>
    <col min="11019" max="11019" width="5.85546875" style="1" customWidth="1"/>
    <col min="11020" max="11264" width="9.140625" style="1"/>
    <col min="11265" max="11265" width="14.7109375" style="1" customWidth="1"/>
    <col min="11266" max="11267" width="9.140625" style="1" bestFit="1" customWidth="1"/>
    <col min="11268" max="11268" width="10.42578125" style="1" bestFit="1" customWidth="1"/>
    <col min="11269" max="11269" width="10.140625" style="1" bestFit="1" customWidth="1"/>
    <col min="11270" max="11271" width="8.7109375" style="1" bestFit="1" customWidth="1"/>
    <col min="11272" max="11273" width="9.140625" style="1" bestFit="1" customWidth="1"/>
    <col min="11274" max="11274" width="15.5703125" style="1" bestFit="1" customWidth="1"/>
    <col min="11275" max="11275" width="5.85546875" style="1" customWidth="1"/>
    <col min="11276" max="11520" width="9.140625" style="1"/>
    <col min="11521" max="11521" width="14.7109375" style="1" customWidth="1"/>
    <col min="11522" max="11523" width="9.140625" style="1" bestFit="1" customWidth="1"/>
    <col min="11524" max="11524" width="10.42578125" style="1" bestFit="1" customWidth="1"/>
    <col min="11525" max="11525" width="10.140625" style="1" bestFit="1" customWidth="1"/>
    <col min="11526" max="11527" width="8.7109375" style="1" bestFit="1" customWidth="1"/>
    <col min="11528" max="11529" width="9.140625" style="1" bestFit="1" customWidth="1"/>
    <col min="11530" max="11530" width="15.5703125" style="1" bestFit="1" customWidth="1"/>
    <col min="11531" max="11531" width="5.85546875" style="1" customWidth="1"/>
    <col min="11532" max="11776" width="9.140625" style="1"/>
    <col min="11777" max="11777" width="14.7109375" style="1" customWidth="1"/>
    <col min="11778" max="11779" width="9.140625" style="1" bestFit="1" customWidth="1"/>
    <col min="11780" max="11780" width="10.42578125" style="1" bestFit="1" customWidth="1"/>
    <col min="11781" max="11781" width="10.140625" style="1" bestFit="1" customWidth="1"/>
    <col min="11782" max="11783" width="8.7109375" style="1" bestFit="1" customWidth="1"/>
    <col min="11784" max="11785" width="9.140625" style="1" bestFit="1" customWidth="1"/>
    <col min="11786" max="11786" width="15.5703125" style="1" bestFit="1" customWidth="1"/>
    <col min="11787" max="11787" width="5.85546875" style="1" customWidth="1"/>
    <col min="11788" max="12032" width="9.140625" style="1"/>
    <col min="12033" max="12033" width="14.7109375" style="1" customWidth="1"/>
    <col min="12034" max="12035" width="9.140625" style="1" bestFit="1" customWidth="1"/>
    <col min="12036" max="12036" width="10.42578125" style="1" bestFit="1" customWidth="1"/>
    <col min="12037" max="12037" width="10.140625" style="1" bestFit="1" customWidth="1"/>
    <col min="12038" max="12039" width="8.7109375" style="1" bestFit="1" customWidth="1"/>
    <col min="12040" max="12041" width="9.140625" style="1" bestFit="1" customWidth="1"/>
    <col min="12042" max="12042" width="15.5703125" style="1" bestFit="1" customWidth="1"/>
    <col min="12043" max="12043" width="5.85546875" style="1" customWidth="1"/>
    <col min="12044" max="12288" width="9.140625" style="1"/>
    <col min="12289" max="12289" width="14.7109375" style="1" customWidth="1"/>
    <col min="12290" max="12291" width="9.140625" style="1" bestFit="1" customWidth="1"/>
    <col min="12292" max="12292" width="10.42578125" style="1" bestFit="1" customWidth="1"/>
    <col min="12293" max="12293" width="10.140625" style="1" bestFit="1" customWidth="1"/>
    <col min="12294" max="12295" width="8.7109375" style="1" bestFit="1" customWidth="1"/>
    <col min="12296" max="12297" width="9.140625" style="1" bestFit="1" customWidth="1"/>
    <col min="12298" max="12298" width="15.5703125" style="1" bestFit="1" customWidth="1"/>
    <col min="12299" max="12299" width="5.85546875" style="1" customWidth="1"/>
    <col min="12300" max="12544" width="9.140625" style="1"/>
    <col min="12545" max="12545" width="14.7109375" style="1" customWidth="1"/>
    <col min="12546" max="12547" width="9.140625" style="1" bestFit="1" customWidth="1"/>
    <col min="12548" max="12548" width="10.42578125" style="1" bestFit="1" customWidth="1"/>
    <col min="12549" max="12549" width="10.140625" style="1" bestFit="1" customWidth="1"/>
    <col min="12550" max="12551" width="8.7109375" style="1" bestFit="1" customWidth="1"/>
    <col min="12552" max="12553" width="9.140625" style="1" bestFit="1" customWidth="1"/>
    <col min="12554" max="12554" width="15.5703125" style="1" bestFit="1" customWidth="1"/>
    <col min="12555" max="12555" width="5.85546875" style="1" customWidth="1"/>
    <col min="12556" max="12800" width="9.140625" style="1"/>
    <col min="12801" max="12801" width="14.7109375" style="1" customWidth="1"/>
    <col min="12802" max="12803" width="9.140625" style="1" bestFit="1" customWidth="1"/>
    <col min="12804" max="12804" width="10.42578125" style="1" bestFit="1" customWidth="1"/>
    <col min="12805" max="12805" width="10.140625" style="1" bestFit="1" customWidth="1"/>
    <col min="12806" max="12807" width="8.7109375" style="1" bestFit="1" customWidth="1"/>
    <col min="12808" max="12809" width="9.140625" style="1" bestFit="1" customWidth="1"/>
    <col min="12810" max="12810" width="15.5703125" style="1" bestFit="1" customWidth="1"/>
    <col min="12811" max="12811" width="5.85546875" style="1" customWidth="1"/>
    <col min="12812" max="13056" width="9.140625" style="1"/>
    <col min="13057" max="13057" width="14.7109375" style="1" customWidth="1"/>
    <col min="13058" max="13059" width="9.140625" style="1" bestFit="1" customWidth="1"/>
    <col min="13060" max="13060" width="10.42578125" style="1" bestFit="1" customWidth="1"/>
    <col min="13061" max="13061" width="10.140625" style="1" bestFit="1" customWidth="1"/>
    <col min="13062" max="13063" width="8.7109375" style="1" bestFit="1" customWidth="1"/>
    <col min="13064" max="13065" width="9.140625" style="1" bestFit="1" customWidth="1"/>
    <col min="13066" max="13066" width="15.5703125" style="1" bestFit="1" customWidth="1"/>
    <col min="13067" max="13067" width="5.85546875" style="1" customWidth="1"/>
    <col min="13068" max="13312" width="9.140625" style="1"/>
    <col min="13313" max="13313" width="14.7109375" style="1" customWidth="1"/>
    <col min="13314" max="13315" width="9.140625" style="1" bestFit="1" customWidth="1"/>
    <col min="13316" max="13316" width="10.42578125" style="1" bestFit="1" customWidth="1"/>
    <col min="13317" max="13317" width="10.140625" style="1" bestFit="1" customWidth="1"/>
    <col min="13318" max="13319" width="8.7109375" style="1" bestFit="1" customWidth="1"/>
    <col min="13320" max="13321" width="9.140625" style="1" bestFit="1" customWidth="1"/>
    <col min="13322" max="13322" width="15.5703125" style="1" bestFit="1" customWidth="1"/>
    <col min="13323" max="13323" width="5.85546875" style="1" customWidth="1"/>
    <col min="13324" max="13568" width="9.140625" style="1"/>
    <col min="13569" max="13569" width="14.7109375" style="1" customWidth="1"/>
    <col min="13570" max="13571" width="9.140625" style="1" bestFit="1" customWidth="1"/>
    <col min="13572" max="13572" width="10.42578125" style="1" bestFit="1" customWidth="1"/>
    <col min="13573" max="13573" width="10.140625" style="1" bestFit="1" customWidth="1"/>
    <col min="13574" max="13575" width="8.7109375" style="1" bestFit="1" customWidth="1"/>
    <col min="13576" max="13577" width="9.140625" style="1" bestFit="1" customWidth="1"/>
    <col min="13578" max="13578" width="15.5703125" style="1" bestFit="1" customWidth="1"/>
    <col min="13579" max="13579" width="5.85546875" style="1" customWidth="1"/>
    <col min="13580" max="13824" width="9.140625" style="1"/>
    <col min="13825" max="13825" width="14.7109375" style="1" customWidth="1"/>
    <col min="13826" max="13827" width="9.140625" style="1" bestFit="1" customWidth="1"/>
    <col min="13828" max="13828" width="10.42578125" style="1" bestFit="1" customWidth="1"/>
    <col min="13829" max="13829" width="10.140625" style="1" bestFit="1" customWidth="1"/>
    <col min="13830" max="13831" width="8.7109375" style="1" bestFit="1" customWidth="1"/>
    <col min="13832" max="13833" width="9.140625" style="1" bestFit="1" customWidth="1"/>
    <col min="13834" max="13834" width="15.5703125" style="1" bestFit="1" customWidth="1"/>
    <col min="13835" max="13835" width="5.85546875" style="1" customWidth="1"/>
    <col min="13836" max="14080" width="9.140625" style="1"/>
    <col min="14081" max="14081" width="14.7109375" style="1" customWidth="1"/>
    <col min="14082" max="14083" width="9.140625" style="1" bestFit="1" customWidth="1"/>
    <col min="14084" max="14084" width="10.42578125" style="1" bestFit="1" customWidth="1"/>
    <col min="14085" max="14085" width="10.140625" style="1" bestFit="1" customWidth="1"/>
    <col min="14086" max="14087" width="8.7109375" style="1" bestFit="1" customWidth="1"/>
    <col min="14088" max="14089" width="9.140625" style="1" bestFit="1" customWidth="1"/>
    <col min="14090" max="14090" width="15.5703125" style="1" bestFit="1" customWidth="1"/>
    <col min="14091" max="14091" width="5.85546875" style="1" customWidth="1"/>
    <col min="14092" max="14336" width="9.140625" style="1"/>
    <col min="14337" max="14337" width="14.7109375" style="1" customWidth="1"/>
    <col min="14338" max="14339" width="9.140625" style="1" bestFit="1" customWidth="1"/>
    <col min="14340" max="14340" width="10.42578125" style="1" bestFit="1" customWidth="1"/>
    <col min="14341" max="14341" width="10.140625" style="1" bestFit="1" customWidth="1"/>
    <col min="14342" max="14343" width="8.7109375" style="1" bestFit="1" customWidth="1"/>
    <col min="14344" max="14345" width="9.140625" style="1" bestFit="1" customWidth="1"/>
    <col min="14346" max="14346" width="15.5703125" style="1" bestFit="1" customWidth="1"/>
    <col min="14347" max="14347" width="5.85546875" style="1" customWidth="1"/>
    <col min="14348" max="14592" width="9.140625" style="1"/>
    <col min="14593" max="14593" width="14.7109375" style="1" customWidth="1"/>
    <col min="14594" max="14595" width="9.140625" style="1" bestFit="1" customWidth="1"/>
    <col min="14596" max="14596" width="10.42578125" style="1" bestFit="1" customWidth="1"/>
    <col min="14597" max="14597" width="10.140625" style="1" bestFit="1" customWidth="1"/>
    <col min="14598" max="14599" width="8.7109375" style="1" bestFit="1" customWidth="1"/>
    <col min="14600" max="14601" width="9.140625" style="1" bestFit="1" customWidth="1"/>
    <col min="14602" max="14602" width="15.5703125" style="1" bestFit="1" customWidth="1"/>
    <col min="14603" max="14603" width="5.85546875" style="1" customWidth="1"/>
    <col min="14604" max="14848" width="9.140625" style="1"/>
    <col min="14849" max="14849" width="14.7109375" style="1" customWidth="1"/>
    <col min="14850" max="14851" width="9.140625" style="1" bestFit="1" customWidth="1"/>
    <col min="14852" max="14852" width="10.42578125" style="1" bestFit="1" customWidth="1"/>
    <col min="14853" max="14853" width="10.140625" style="1" bestFit="1" customWidth="1"/>
    <col min="14854" max="14855" width="8.7109375" style="1" bestFit="1" customWidth="1"/>
    <col min="14856" max="14857" width="9.140625" style="1" bestFit="1" customWidth="1"/>
    <col min="14858" max="14858" width="15.5703125" style="1" bestFit="1" customWidth="1"/>
    <col min="14859" max="14859" width="5.85546875" style="1" customWidth="1"/>
    <col min="14860" max="15104" width="9.140625" style="1"/>
    <col min="15105" max="15105" width="14.7109375" style="1" customWidth="1"/>
    <col min="15106" max="15107" width="9.140625" style="1" bestFit="1" customWidth="1"/>
    <col min="15108" max="15108" width="10.42578125" style="1" bestFit="1" customWidth="1"/>
    <col min="15109" max="15109" width="10.140625" style="1" bestFit="1" customWidth="1"/>
    <col min="15110" max="15111" width="8.7109375" style="1" bestFit="1" customWidth="1"/>
    <col min="15112" max="15113" width="9.140625" style="1" bestFit="1" customWidth="1"/>
    <col min="15114" max="15114" width="15.5703125" style="1" bestFit="1" customWidth="1"/>
    <col min="15115" max="15115" width="5.85546875" style="1" customWidth="1"/>
    <col min="15116" max="15360" width="9.140625" style="1"/>
    <col min="15361" max="15361" width="14.7109375" style="1" customWidth="1"/>
    <col min="15362" max="15363" width="9.140625" style="1" bestFit="1" customWidth="1"/>
    <col min="15364" max="15364" width="10.42578125" style="1" bestFit="1" customWidth="1"/>
    <col min="15365" max="15365" width="10.140625" style="1" bestFit="1" customWidth="1"/>
    <col min="15366" max="15367" width="8.7109375" style="1" bestFit="1" customWidth="1"/>
    <col min="15368" max="15369" width="9.140625" style="1" bestFit="1" customWidth="1"/>
    <col min="15370" max="15370" width="15.5703125" style="1" bestFit="1" customWidth="1"/>
    <col min="15371" max="15371" width="5.85546875" style="1" customWidth="1"/>
    <col min="15372" max="15616" width="9.140625" style="1"/>
    <col min="15617" max="15617" width="14.7109375" style="1" customWidth="1"/>
    <col min="15618" max="15619" width="9.140625" style="1" bestFit="1" customWidth="1"/>
    <col min="15620" max="15620" width="10.42578125" style="1" bestFit="1" customWidth="1"/>
    <col min="15621" max="15621" width="10.140625" style="1" bestFit="1" customWidth="1"/>
    <col min="15622" max="15623" width="8.7109375" style="1" bestFit="1" customWidth="1"/>
    <col min="15624" max="15625" width="9.140625" style="1" bestFit="1" customWidth="1"/>
    <col min="15626" max="15626" width="15.5703125" style="1" bestFit="1" customWidth="1"/>
    <col min="15627" max="15627" width="5.85546875" style="1" customWidth="1"/>
    <col min="15628" max="15872" width="9.140625" style="1"/>
    <col min="15873" max="15873" width="14.7109375" style="1" customWidth="1"/>
    <col min="15874" max="15875" width="9.140625" style="1" bestFit="1" customWidth="1"/>
    <col min="15876" max="15876" width="10.42578125" style="1" bestFit="1" customWidth="1"/>
    <col min="15877" max="15877" width="10.140625" style="1" bestFit="1" customWidth="1"/>
    <col min="15878" max="15879" width="8.7109375" style="1" bestFit="1" customWidth="1"/>
    <col min="15880" max="15881" width="9.140625" style="1" bestFit="1" customWidth="1"/>
    <col min="15882" max="15882" width="15.5703125" style="1" bestFit="1" customWidth="1"/>
    <col min="15883" max="15883" width="5.85546875" style="1" customWidth="1"/>
    <col min="15884" max="16128" width="9.140625" style="1"/>
    <col min="16129" max="16129" width="14.7109375" style="1" customWidth="1"/>
    <col min="16130" max="16131" width="9.140625" style="1" bestFit="1" customWidth="1"/>
    <col min="16132" max="16132" width="10.42578125" style="1" bestFit="1" customWidth="1"/>
    <col min="16133" max="16133" width="10.140625" style="1" bestFit="1" customWidth="1"/>
    <col min="16134" max="16135" width="8.7109375" style="1" bestFit="1" customWidth="1"/>
    <col min="16136" max="16137" width="9.140625" style="1" bestFit="1" customWidth="1"/>
    <col min="16138" max="16138" width="15.5703125" style="1" bestFit="1" customWidth="1"/>
    <col min="16139" max="16139" width="5.85546875" style="1" customWidth="1"/>
    <col min="16140" max="16384" width="9.140625" style="1"/>
  </cols>
  <sheetData>
    <row r="1" spans="1:17" s="292" customFormat="1" ht="20.100000000000001" customHeight="1" thickBot="1">
      <c r="A1" s="758" t="s">
        <v>402</v>
      </c>
      <c r="B1" s="758"/>
      <c r="C1" s="758"/>
      <c r="D1" s="758"/>
      <c r="E1" s="758"/>
      <c r="F1" s="758"/>
      <c r="G1" s="758"/>
      <c r="H1" s="758"/>
      <c r="I1" s="758"/>
      <c r="M1" s="293"/>
      <c r="N1" s="293"/>
      <c r="O1" s="293"/>
      <c r="P1" s="293"/>
      <c r="Q1" s="293"/>
    </row>
    <row r="2" spans="1:17" s="44" customFormat="1" ht="20.100000000000001" customHeight="1">
      <c r="A2" s="95"/>
      <c r="B2" s="627" t="s">
        <v>403</v>
      </c>
      <c r="C2" s="627" t="s">
        <v>404</v>
      </c>
      <c r="D2" s="627" t="s">
        <v>405</v>
      </c>
      <c r="E2" s="627" t="s">
        <v>384</v>
      </c>
      <c r="F2" s="627" t="s">
        <v>385</v>
      </c>
      <c r="G2" s="627" t="s">
        <v>386</v>
      </c>
      <c r="H2" s="627" t="s">
        <v>387</v>
      </c>
      <c r="I2" s="627" t="s">
        <v>388</v>
      </c>
      <c r="J2" s="294"/>
    </row>
    <row r="3" spans="1:17" s="44" customFormat="1" ht="20.100000000000001" customHeight="1" thickBot="1">
      <c r="A3" s="73" t="s">
        <v>0</v>
      </c>
      <c r="B3" s="88" t="s">
        <v>389</v>
      </c>
      <c r="C3" s="88" t="s">
        <v>406</v>
      </c>
      <c r="D3" s="88" t="s">
        <v>407</v>
      </c>
      <c r="E3" s="88" t="s">
        <v>408</v>
      </c>
      <c r="F3" s="88" t="s">
        <v>393</v>
      </c>
      <c r="G3" s="88" t="s">
        <v>393</v>
      </c>
      <c r="H3" s="88" t="s">
        <v>393</v>
      </c>
      <c r="I3" s="88" t="s">
        <v>394</v>
      </c>
      <c r="J3" s="294"/>
    </row>
    <row r="4" spans="1:17" s="44" customFormat="1" ht="20.100000000000001" customHeight="1">
      <c r="A4" s="265">
        <v>1960</v>
      </c>
      <c r="B4" s="283">
        <v>0.71430000000000005</v>
      </c>
      <c r="C4" s="296">
        <v>2</v>
      </c>
      <c r="D4" s="296">
        <v>0.17873138996622046</v>
      </c>
      <c r="E4" s="746">
        <v>1.9940260175311262E-3</v>
      </c>
      <c r="F4" s="746">
        <v>2.9139640190919106E-3</v>
      </c>
      <c r="G4" s="746">
        <v>0.14468124754408496</v>
      </c>
      <c r="H4" s="746">
        <v>0.16592334494773522</v>
      </c>
      <c r="I4" s="746">
        <v>0.18946949602122018</v>
      </c>
      <c r="J4" s="294"/>
    </row>
    <row r="5" spans="1:17" s="44" customFormat="1" ht="20.100000000000001" customHeight="1">
      <c r="A5" s="81">
        <v>1961</v>
      </c>
      <c r="B5" s="283">
        <v>0.71430000000000005</v>
      </c>
      <c r="C5" s="296">
        <v>2</v>
      </c>
      <c r="D5" s="296">
        <v>0.17873138996622046</v>
      </c>
      <c r="E5" s="296">
        <v>1.9744589103574098E-3</v>
      </c>
      <c r="F5" s="296">
        <v>2.9147369065350009E-3</v>
      </c>
      <c r="G5" s="296">
        <v>0.14468124754408496</v>
      </c>
      <c r="H5" s="296">
        <v>0.16550046339202967</v>
      </c>
      <c r="I5" s="296">
        <v>0.19841666666666669</v>
      </c>
      <c r="J5" s="294"/>
    </row>
    <row r="6" spans="1:17" s="44" customFormat="1" ht="20.100000000000001" customHeight="1">
      <c r="A6" s="81">
        <v>1962</v>
      </c>
      <c r="B6" s="283">
        <v>0.71430000000000005</v>
      </c>
      <c r="C6" s="296">
        <v>2</v>
      </c>
      <c r="D6" s="296">
        <v>0.17866433216608305</v>
      </c>
      <c r="E6" s="296">
        <v>1.994137353433836E-3</v>
      </c>
      <c r="F6" s="296">
        <v>2.9154507050876514E-3</v>
      </c>
      <c r="G6" s="296">
        <v>0.14468124754408496</v>
      </c>
      <c r="H6" s="296">
        <v>0.1653855059041445</v>
      </c>
      <c r="I6" s="296">
        <v>0.19841666666666669</v>
      </c>
      <c r="J6" s="294"/>
    </row>
    <row r="7" spans="1:17" s="44" customFormat="1" ht="20.100000000000001" customHeight="1">
      <c r="A7" s="81">
        <v>1963</v>
      </c>
      <c r="B7" s="283">
        <v>0.71430000000000005</v>
      </c>
      <c r="C7" s="296">
        <v>2</v>
      </c>
      <c r="D7" s="296">
        <v>0.17968907224793723</v>
      </c>
      <c r="E7" s="296">
        <v>1.9734769995855784E-3</v>
      </c>
      <c r="F7" s="296">
        <v>2.9143206854345166E-3</v>
      </c>
      <c r="G7" s="296">
        <v>0.14468124754408496</v>
      </c>
      <c r="H7" s="296">
        <v>0.16553881807647741</v>
      </c>
      <c r="I7" s="296">
        <v>0.19841666666666669</v>
      </c>
      <c r="J7" s="294"/>
    </row>
    <row r="8" spans="1:17" s="44" customFormat="1" ht="20.100000000000001" customHeight="1">
      <c r="A8" s="81">
        <v>1964</v>
      </c>
      <c r="B8" s="283">
        <v>0.71430000000000005</v>
      </c>
      <c r="C8" s="296">
        <v>2</v>
      </c>
      <c r="D8" s="296">
        <v>0.17960774453105358</v>
      </c>
      <c r="E8" s="296">
        <v>1.9935807982137876E-3</v>
      </c>
      <c r="F8" s="296">
        <v>2.9154507050876514E-3</v>
      </c>
      <c r="G8" s="296">
        <v>0.14468124754408496</v>
      </c>
      <c r="H8" s="296">
        <v>0.16553881807647741</v>
      </c>
      <c r="I8" s="296">
        <v>0.198858574610245</v>
      </c>
      <c r="J8" s="294"/>
    </row>
    <row r="9" spans="1:17" s="44" customFormat="1" ht="20.100000000000001" customHeight="1">
      <c r="A9" s="81">
        <v>1965</v>
      </c>
      <c r="B9" s="283">
        <v>0.71430000000000005</v>
      </c>
      <c r="C9" s="296">
        <v>2</v>
      </c>
      <c r="D9" s="296">
        <v>0.17832534451767526</v>
      </c>
      <c r="E9" s="296">
        <v>1.9792186201163758E-3</v>
      </c>
      <c r="F9" s="296">
        <v>2.9146179740895646E-3</v>
      </c>
      <c r="G9" s="296">
        <v>0.14468124754408496</v>
      </c>
      <c r="H9" s="296">
        <v>0.16542380731820289</v>
      </c>
      <c r="I9" s="296">
        <v>0.19781224037662698</v>
      </c>
      <c r="J9" s="294"/>
    </row>
    <row r="10" spans="1:17" s="44" customFormat="1" ht="20.100000000000001" customHeight="1">
      <c r="A10" s="81">
        <v>1966</v>
      </c>
      <c r="B10" s="283">
        <v>0.71430000000000005</v>
      </c>
      <c r="C10" s="296">
        <v>2</v>
      </c>
      <c r="D10" s="296">
        <v>0.17959419706836297</v>
      </c>
      <c r="E10" s="296">
        <v>1.9706458465528183E-3</v>
      </c>
      <c r="F10" s="296">
        <v>2.8850115109657097E-3</v>
      </c>
      <c r="G10" s="296">
        <v>0.14468124754408496</v>
      </c>
      <c r="H10" s="296">
        <v>0.16507973191587708</v>
      </c>
      <c r="I10" s="296">
        <v>0.19764803541781961</v>
      </c>
      <c r="J10" s="294"/>
    </row>
    <row r="11" spans="1:17" s="44" customFormat="1" ht="20.100000000000001" customHeight="1">
      <c r="A11" s="81">
        <v>1967</v>
      </c>
      <c r="B11" s="283">
        <v>0.71430000000000005</v>
      </c>
      <c r="C11" s="296">
        <v>2</v>
      </c>
      <c r="D11" s="296">
        <v>0.17861965491372844</v>
      </c>
      <c r="E11" s="296">
        <v>1.9736951175706669E-3</v>
      </c>
      <c r="F11" s="296">
        <v>2.9104614444331262E-3</v>
      </c>
      <c r="G11" s="296">
        <v>0.14468124754408496</v>
      </c>
      <c r="H11" s="296">
        <v>0.16515606936416186</v>
      </c>
      <c r="I11" s="296">
        <v>0.19863737486095662</v>
      </c>
      <c r="J11" s="294"/>
    </row>
    <row r="12" spans="1:17" s="44" customFormat="1" ht="20.100000000000001" customHeight="1">
      <c r="A12" s="81">
        <v>1968</v>
      </c>
      <c r="B12" s="283">
        <v>0.71430000000000005</v>
      </c>
      <c r="C12" s="296">
        <v>2</v>
      </c>
      <c r="D12" s="296">
        <v>0.17859732466558323</v>
      </c>
      <c r="E12" s="296">
        <v>1.9969247973161868E-3</v>
      </c>
      <c r="F12" s="296">
        <v>2.8871688122713772E-3</v>
      </c>
      <c r="G12" s="296">
        <v>0.14468124754408496</v>
      </c>
      <c r="H12" s="296">
        <v>0.1660390516039052</v>
      </c>
      <c r="I12" s="296">
        <v>0.19808652246256242</v>
      </c>
      <c r="J12" s="294"/>
    </row>
    <row r="13" spans="1:17" s="44" customFormat="1" ht="20.100000000000001" customHeight="1">
      <c r="A13" s="81">
        <v>1969</v>
      </c>
      <c r="B13" s="283">
        <v>0.71430000000000005</v>
      </c>
      <c r="C13" s="296">
        <v>2</v>
      </c>
      <c r="D13" s="296">
        <v>0.19358248191007887</v>
      </c>
      <c r="E13" s="296">
        <v>1.99636668529905E-3</v>
      </c>
      <c r="F13" s="296">
        <v>2.5702103161038448E-3</v>
      </c>
      <c r="G13" s="296">
        <v>0.12860561125924752</v>
      </c>
      <c r="H13" s="296">
        <v>0.16542380731820289</v>
      </c>
      <c r="I13" s="296">
        <v>0.19710264900662253</v>
      </c>
      <c r="J13" s="294"/>
    </row>
    <row r="14" spans="1:17" s="44" customFormat="1" ht="20.100000000000001" customHeight="1">
      <c r="A14" s="81">
        <v>1970</v>
      </c>
      <c r="B14" s="283">
        <v>0.71430000000000005</v>
      </c>
      <c r="C14" s="296">
        <v>2</v>
      </c>
      <c r="D14" s="296">
        <v>0.19580592105263159</v>
      </c>
      <c r="E14" s="296">
        <v>1.9972039703620862E-3</v>
      </c>
      <c r="F14" s="296">
        <v>2.5878090752649218E-3</v>
      </c>
      <c r="G14" s="296">
        <v>0.12860561125924752</v>
      </c>
      <c r="H14" s="296">
        <v>0.16550046339202967</v>
      </c>
      <c r="I14" s="296">
        <v>0.19858215179316099</v>
      </c>
      <c r="J14" s="294"/>
    </row>
    <row r="15" spans="1:17" s="44" customFormat="1" ht="20.100000000000001" customHeight="1">
      <c r="A15" s="81">
        <v>1971</v>
      </c>
      <c r="B15" s="283">
        <v>0.65790000000000004</v>
      </c>
      <c r="C15" s="296">
        <v>1.7156</v>
      </c>
      <c r="D15" s="296">
        <v>0.20128499311610831</v>
      </c>
      <c r="E15" s="296">
        <v>2.0898983481575603E-3</v>
      </c>
      <c r="F15" s="296">
        <v>2.5185185185185185E-3</v>
      </c>
      <c r="G15" s="296">
        <v>0.12860359832047102</v>
      </c>
      <c r="H15" s="296">
        <v>0.16804597701149426</v>
      </c>
      <c r="I15" s="296">
        <v>0.20192750375986004</v>
      </c>
      <c r="J15" s="294"/>
    </row>
    <row r="16" spans="1:17" s="44" customFormat="1" ht="20.100000000000001" customHeight="1">
      <c r="A16" s="81">
        <v>1972</v>
      </c>
      <c r="B16" s="283">
        <v>0.65790000000000004</v>
      </c>
      <c r="C16" s="296">
        <v>1.6289</v>
      </c>
      <c r="D16" s="296">
        <v>0.2054974230829299</v>
      </c>
      <c r="E16" s="296">
        <v>2.1784768211920531E-3</v>
      </c>
      <c r="F16" s="296">
        <v>2.5694200351493849E-3</v>
      </c>
      <c r="G16" s="296">
        <v>0.12860359832047102</v>
      </c>
      <c r="H16" s="296">
        <v>0.17432432432432435</v>
      </c>
      <c r="I16" s="296">
        <v>0.20390516039051604</v>
      </c>
      <c r="J16" s="294"/>
    </row>
    <row r="17" spans="1:10" s="44" customFormat="1" ht="20.100000000000001" customHeight="1">
      <c r="A17" s="81">
        <v>1973</v>
      </c>
      <c r="B17" s="283">
        <v>0.65790000000000004</v>
      </c>
      <c r="C17" s="296">
        <v>1.6289</v>
      </c>
      <c r="D17" s="296">
        <v>0.24339622641509437</v>
      </c>
      <c r="E17" s="296">
        <v>2.3496428571428574E-3</v>
      </c>
      <c r="F17" s="296">
        <v>2.7945205479452057E-3</v>
      </c>
      <c r="G17" s="296">
        <v>0.13972602739726028</v>
      </c>
      <c r="H17" s="296">
        <v>0.20280517879161528</v>
      </c>
      <c r="I17" s="296">
        <v>0.2329261816250664</v>
      </c>
      <c r="J17" s="294"/>
    </row>
    <row r="18" spans="1:10" s="44" customFormat="1" ht="20.100000000000001" customHeight="1">
      <c r="A18" s="81">
        <v>1974</v>
      </c>
      <c r="B18" s="283">
        <v>0.61619999999999997</v>
      </c>
      <c r="C18" s="296">
        <v>0.68810000000000004</v>
      </c>
      <c r="D18" s="296">
        <v>0.25573770491803277</v>
      </c>
      <c r="E18" s="296">
        <v>2.0475161987041036E-3</v>
      </c>
      <c r="F18" s="296">
        <v>2.7728653391832603E-3</v>
      </c>
      <c r="G18" s="296">
        <v>0.13864326695916301</v>
      </c>
      <c r="H18" s="296">
        <v>0.24259842519685038</v>
      </c>
      <c r="I18" s="296">
        <v>0.24584081388390186</v>
      </c>
      <c r="J18" s="294"/>
    </row>
    <row r="19" spans="1:10" s="44" customFormat="1" ht="20.100000000000001" customHeight="1">
      <c r="A19" s="81">
        <v>1975</v>
      </c>
      <c r="B19" s="283">
        <v>0.62670000000000003</v>
      </c>
      <c r="C19" s="295">
        <v>0.77890000000000004</v>
      </c>
      <c r="D19" s="296">
        <v>0.23898867406475233</v>
      </c>
      <c r="E19" s="296">
        <v>2.053744060298214E-3</v>
      </c>
      <c r="F19" s="296">
        <v>2.7943373091071232E-3</v>
      </c>
      <c r="G19" s="296">
        <v>0.13971686545535617</v>
      </c>
      <c r="H19" s="296">
        <v>0.23919847328244276</v>
      </c>
      <c r="I19" s="296">
        <v>0.23310396131671937</v>
      </c>
      <c r="J19" s="294"/>
    </row>
    <row r="20" spans="1:10" s="44" customFormat="1" ht="20.100000000000001" customHeight="1">
      <c r="A20" s="81">
        <v>1976</v>
      </c>
      <c r="B20" s="283">
        <v>0.63080000000000003</v>
      </c>
      <c r="C20" s="295">
        <v>0.87450000000000006</v>
      </c>
      <c r="D20" s="296">
        <v>0.26700529100529102</v>
      </c>
      <c r="E20" s="296">
        <v>2.1543715846994538E-3</v>
      </c>
      <c r="F20" s="296">
        <v>2.538553169569557E-3</v>
      </c>
      <c r="G20" s="296">
        <v>0.12692791387896776</v>
      </c>
      <c r="H20" s="296">
        <v>0.25752194325372524</v>
      </c>
      <c r="I20" s="296">
        <v>0.25673585673585675</v>
      </c>
      <c r="J20" s="294"/>
    </row>
    <row r="21" spans="1:10" s="44" customFormat="1" ht="20.100000000000001" customHeight="1">
      <c r="A21" s="81">
        <v>1977</v>
      </c>
      <c r="B21" s="283">
        <v>0.65139999999999998</v>
      </c>
      <c r="C21" s="295">
        <v>0.84350000000000003</v>
      </c>
      <c r="D21" s="296">
        <v>0.30945368171021376</v>
      </c>
      <c r="E21" s="296">
        <v>2.7141666666666664E-3</v>
      </c>
      <c r="F21" s="296">
        <v>2.7689691817215727E-3</v>
      </c>
      <c r="G21" s="296">
        <v>0.13844845908607864</v>
      </c>
      <c r="H21" s="296">
        <v>0.32569999999999999</v>
      </c>
      <c r="I21" s="296">
        <v>0.2857017543859649</v>
      </c>
      <c r="J21" s="294"/>
    </row>
    <row r="22" spans="1:10" s="44" customFormat="1" ht="20.100000000000001" customHeight="1">
      <c r="A22" s="81">
        <v>1978</v>
      </c>
      <c r="B22" s="283">
        <v>0.64749999999999996</v>
      </c>
      <c r="C22" s="295">
        <v>0.78710000000000002</v>
      </c>
      <c r="D22" s="296">
        <v>0.35421225382932164</v>
      </c>
      <c r="E22" s="296">
        <v>3.3273381294964027E-3</v>
      </c>
      <c r="F22" s="296">
        <v>3.0980861244019136E-3</v>
      </c>
      <c r="G22" s="296">
        <v>0.15490430622009568</v>
      </c>
      <c r="H22" s="296">
        <v>0.3996913580246913</v>
      </c>
      <c r="I22" s="296">
        <v>0.32884713052310816</v>
      </c>
      <c r="J22" s="294"/>
    </row>
    <row r="23" spans="1:10" s="44" customFormat="1" ht="20.100000000000001" customHeight="1">
      <c r="A23" s="81">
        <v>1979</v>
      </c>
      <c r="B23" s="283">
        <v>0.5605</v>
      </c>
      <c r="C23" s="295">
        <v>0.81089999999999995</v>
      </c>
      <c r="D23" s="296">
        <v>0.32370776783136007</v>
      </c>
      <c r="E23" s="296">
        <v>2.3383395911556115E-3</v>
      </c>
      <c r="F23" s="296">
        <v>2.7885572139303484E-3</v>
      </c>
      <c r="G23" s="296">
        <v>0.13942786069651741</v>
      </c>
      <c r="H23" s="296">
        <v>0.35474683544303798</v>
      </c>
      <c r="I23" s="296">
        <v>0.29414851744948833</v>
      </c>
      <c r="J23" s="294"/>
    </row>
    <row r="24" spans="1:10" s="44" customFormat="1" ht="20.100000000000001" customHeight="1">
      <c r="A24" s="81">
        <v>1980</v>
      </c>
      <c r="B24" s="283">
        <v>0.54449999999999998</v>
      </c>
      <c r="C24" s="295">
        <v>0.78700000000000003</v>
      </c>
      <c r="D24" s="296">
        <v>0.277947932618683</v>
      </c>
      <c r="E24" s="296">
        <v>2.6822660098522167E-3</v>
      </c>
      <c r="F24" s="296">
        <v>2.4114260407440209E-3</v>
      </c>
      <c r="G24" s="296">
        <v>0.12057130203720105</v>
      </c>
      <c r="H24" s="296">
        <v>0.30876098667422736</v>
      </c>
      <c r="I24" s="296">
        <v>0.25569382484151204</v>
      </c>
      <c r="J24" s="294"/>
    </row>
    <row r="25" spans="1:10" ht="20.100000000000001" customHeight="1">
      <c r="A25" s="81">
        <v>1981</v>
      </c>
      <c r="B25" s="283">
        <v>0.63690000000000002</v>
      </c>
      <c r="C25" s="295">
        <v>0.82720000000000005</v>
      </c>
      <c r="D25" s="296">
        <v>0.2824640766365088</v>
      </c>
      <c r="E25" s="296">
        <v>2.8963165075034107E-3</v>
      </c>
      <c r="F25" s="296">
        <v>2.2160751565762009E-3</v>
      </c>
      <c r="G25" s="296">
        <v>0.11080375782881002</v>
      </c>
      <c r="H25" s="296">
        <v>0.3541284403669725</v>
      </c>
      <c r="I25" s="296">
        <v>0.25801093781648776</v>
      </c>
      <c r="J25" s="297"/>
    </row>
    <row r="26" spans="1:10" ht="20.100000000000001" customHeight="1">
      <c r="A26" s="81">
        <v>1982</v>
      </c>
      <c r="B26" s="283">
        <v>0.67020000000000002</v>
      </c>
      <c r="C26" s="295">
        <v>0.91200000000000003</v>
      </c>
      <c r="D26" s="296">
        <v>0.28201136124552911</v>
      </c>
      <c r="E26" s="296">
        <v>2.8519148936170212E-3</v>
      </c>
      <c r="F26" s="296">
        <v>1.9931598513011151E-3</v>
      </c>
      <c r="G26" s="296">
        <v>9.9657992565055767E-2</v>
      </c>
      <c r="H26" s="296">
        <v>0.33602406618200054</v>
      </c>
      <c r="I26" s="296">
        <v>0.25536292627167084</v>
      </c>
      <c r="J26" s="297"/>
    </row>
    <row r="27" spans="1:10" ht="20.100000000000001" customHeight="1">
      <c r="A27" s="81">
        <v>1983</v>
      </c>
      <c r="B27" s="283">
        <v>0.74860000000000004</v>
      </c>
      <c r="C27" s="295">
        <v>0.92569999999999997</v>
      </c>
      <c r="D27" s="296">
        <v>0.27483662530288566</v>
      </c>
      <c r="E27" s="296">
        <v>3.2239448751076663E-3</v>
      </c>
      <c r="F27" s="296">
        <v>1.7935908954776879E-3</v>
      </c>
      <c r="G27" s="296">
        <v>8.9679544773884401E-2</v>
      </c>
      <c r="H27" s="296">
        <v>0.34347327368662539</v>
      </c>
      <c r="I27" s="296">
        <v>0.24428128569097735</v>
      </c>
      <c r="J27" s="297"/>
    </row>
    <row r="28" spans="1:10" ht="20.100000000000001" customHeight="1">
      <c r="A28" s="81">
        <v>1984</v>
      </c>
      <c r="B28" s="283">
        <v>0.80830000000000002</v>
      </c>
      <c r="C28" s="295">
        <v>0.91069999999999995</v>
      </c>
      <c r="D28" s="296">
        <v>0.25676620076238882</v>
      </c>
      <c r="E28" s="296">
        <v>3.2190362405416172E-3</v>
      </c>
      <c r="F28" s="296">
        <v>1.6853628023352793E-3</v>
      </c>
      <c r="G28" s="296">
        <v>8.4268140116763965E-2</v>
      </c>
      <c r="H28" s="296">
        <v>0.31268858800773697</v>
      </c>
      <c r="I28" s="296">
        <v>0.22772221439639387</v>
      </c>
      <c r="J28" s="297"/>
    </row>
    <row r="29" spans="1:10" ht="20.100000000000001" customHeight="1">
      <c r="A29" s="81">
        <v>1985</v>
      </c>
      <c r="B29" s="283">
        <v>0.99960000000000004</v>
      </c>
      <c r="C29" s="295">
        <v>0.69620000000000004</v>
      </c>
      <c r="D29" s="296">
        <v>0.40612684353796774</v>
      </c>
      <c r="E29" s="296">
        <v>4.9855361596009978E-3</v>
      </c>
      <c r="F29" s="296">
        <v>2.6440946964687213E-3</v>
      </c>
      <c r="G29" s="296">
        <v>0.13220473482343606</v>
      </c>
      <c r="H29" s="296">
        <v>0.48138694919335429</v>
      </c>
      <c r="I29" s="296">
        <v>0.36060606060606065</v>
      </c>
      <c r="J29" s="297"/>
    </row>
    <row r="30" spans="1:10" ht="20.100000000000001" customHeight="1">
      <c r="A30" s="81">
        <v>1986</v>
      </c>
      <c r="B30" s="283">
        <v>3.3166000000000002</v>
      </c>
      <c r="C30" s="295">
        <v>4.7411000000000003</v>
      </c>
      <c r="D30" s="295">
        <v>1.6464000000000001</v>
      </c>
      <c r="E30" s="295">
        <v>2.0299999999999999E-2</v>
      </c>
      <c r="F30" s="296">
        <v>8.7720473482343613E-3</v>
      </c>
      <c r="G30" s="295">
        <v>0.49830000000000002</v>
      </c>
      <c r="H30" s="295">
        <v>1.9503999999999999</v>
      </c>
      <c r="I30" s="295">
        <v>1.4545999999999999</v>
      </c>
      <c r="J30" s="297"/>
    </row>
    <row r="31" spans="1:10" ht="20.100000000000001" customHeight="1">
      <c r="A31" s="81">
        <v>1987</v>
      </c>
      <c r="B31" s="283">
        <v>4.1916000000000002</v>
      </c>
      <c r="C31" s="295">
        <v>7.6055000000000001</v>
      </c>
      <c r="D31" s="295">
        <v>2.5438000000000001</v>
      </c>
      <c r="E31" s="295">
        <v>3.2599999999999997E-2</v>
      </c>
      <c r="F31" s="295">
        <v>1.49E-2</v>
      </c>
      <c r="G31" s="295">
        <v>0.75119999999999998</v>
      </c>
      <c r="H31" s="295">
        <v>3.1242999999999999</v>
      </c>
      <c r="I31" s="295">
        <v>2.2593000000000001</v>
      </c>
      <c r="J31" s="297"/>
    </row>
    <row r="32" spans="1:10" ht="20.100000000000001" customHeight="1">
      <c r="A32" s="81">
        <v>1988</v>
      </c>
      <c r="B32" s="283">
        <v>5.3529999999999998</v>
      </c>
      <c r="C32" s="283">
        <v>9.8496000000000006</v>
      </c>
      <c r="D32" s="283">
        <v>3.0388999999999999</v>
      </c>
      <c r="E32" s="283">
        <v>4.3299999999999998E-2</v>
      </c>
      <c r="F32" s="283">
        <v>1.8100000000000002E-2</v>
      </c>
      <c r="G32" s="283">
        <v>0.89080000000000004</v>
      </c>
      <c r="H32" s="283">
        <v>3.6145</v>
      </c>
      <c r="I32" s="283">
        <v>2.6960999999999999</v>
      </c>
      <c r="J32" s="297"/>
    </row>
    <row r="33" spans="1:10" ht="20.100000000000001" customHeight="1">
      <c r="A33" s="81">
        <v>1989</v>
      </c>
      <c r="B33" s="283">
        <v>7.65</v>
      </c>
      <c r="C33" s="283">
        <v>12.4542</v>
      </c>
      <c r="D33" s="283">
        <v>4.5631000000000004</v>
      </c>
      <c r="E33" s="283">
        <v>5.3900000000000003E-2</v>
      </c>
      <c r="F33" s="283">
        <v>2.4899999999999999E-2</v>
      </c>
      <c r="G33" s="283">
        <v>1.3357000000000001</v>
      </c>
      <c r="H33" s="283">
        <v>5.0246000000000004</v>
      </c>
      <c r="I33" s="283">
        <v>4.0411999999999999</v>
      </c>
      <c r="J33" s="297"/>
    </row>
    <row r="34" spans="1:10" ht="20.100000000000001" customHeight="1">
      <c r="A34" s="81">
        <v>1990</v>
      </c>
      <c r="B34" s="283">
        <v>9.0000999999999998</v>
      </c>
      <c r="C34" s="283">
        <v>17.0642</v>
      </c>
      <c r="D34" s="283">
        <v>5.9249999999999998</v>
      </c>
      <c r="E34" s="283">
        <v>6.6299999999999998E-2</v>
      </c>
      <c r="F34" s="283">
        <v>3.2099999999999997E-2</v>
      </c>
      <c r="G34" s="283">
        <v>1.7244999999999999</v>
      </c>
      <c r="H34" s="283">
        <v>6.9337999999999997</v>
      </c>
      <c r="I34" s="283">
        <v>5.2508999999999997</v>
      </c>
      <c r="J34" s="297"/>
    </row>
    <row r="35" spans="1:10" ht="20.100000000000001" customHeight="1">
      <c r="A35" s="81">
        <v>1991</v>
      </c>
      <c r="B35" s="283">
        <v>9.7545000000000002</v>
      </c>
      <c r="C35" s="283">
        <v>16.893999999999998</v>
      </c>
      <c r="D35" s="283">
        <v>5.8041999999999998</v>
      </c>
      <c r="E35" s="283">
        <v>7.2599999999999998E-2</v>
      </c>
      <c r="F35" s="283">
        <v>3.49E-2</v>
      </c>
      <c r="G35" s="283">
        <v>1.7073</v>
      </c>
      <c r="H35" s="283">
        <v>6.6879999999999997</v>
      </c>
      <c r="I35" s="283">
        <v>5.1536</v>
      </c>
      <c r="J35" s="297"/>
    </row>
    <row r="36" spans="1:10" ht="20.100000000000001" customHeight="1">
      <c r="A36" s="81">
        <v>1992</v>
      </c>
      <c r="B36" s="283">
        <v>19.660900000000002</v>
      </c>
      <c r="C36" s="283">
        <v>30.8185</v>
      </c>
      <c r="D36" s="283">
        <v>12.365399999999999</v>
      </c>
      <c r="E36" s="283">
        <v>0.15740000000000001</v>
      </c>
      <c r="F36" s="283">
        <v>7.2900000000000006E-2</v>
      </c>
      <c r="G36" s="283">
        <v>3.6326000000000001</v>
      </c>
      <c r="H36" s="283">
        <v>13.6487</v>
      </c>
      <c r="I36" s="283">
        <v>10.993</v>
      </c>
      <c r="J36" s="297"/>
    </row>
    <row r="37" spans="1:10" ht="20.100000000000001" customHeight="1">
      <c r="A37" s="81">
        <v>1993</v>
      </c>
      <c r="B37" s="283">
        <v>22.6309</v>
      </c>
      <c r="C37" s="283">
        <v>33.8596</v>
      </c>
      <c r="D37" s="283">
        <v>13.590199999999999</v>
      </c>
      <c r="E37" s="283">
        <v>0.20519999999999999</v>
      </c>
      <c r="F37" s="283">
        <v>7.9200000000000007E-2</v>
      </c>
      <c r="G37" s="283">
        <v>3.9815999999999998</v>
      </c>
      <c r="H37" s="283">
        <v>15.3507</v>
      </c>
      <c r="I37" s="283">
        <v>12.113300000000001</v>
      </c>
      <c r="J37" s="297"/>
    </row>
    <row r="38" spans="1:10" ht="20.100000000000001" customHeight="1">
      <c r="A38" s="81">
        <v>1994</v>
      </c>
      <c r="B38" s="283">
        <v>21.886099999999999</v>
      </c>
      <c r="C38" s="283">
        <v>34.703899999999997</v>
      </c>
      <c r="D38" s="283">
        <v>14.210900000000001</v>
      </c>
      <c r="E38" s="283">
        <v>0.22170000000000001</v>
      </c>
      <c r="F38" s="283">
        <v>4.1300000000000003E-2</v>
      </c>
      <c r="G38" s="283">
        <v>4.1345999999999998</v>
      </c>
      <c r="H38" s="283">
        <v>16.925699999999999</v>
      </c>
      <c r="I38" s="283">
        <v>12.6807</v>
      </c>
      <c r="J38" s="297"/>
    </row>
    <row r="39" spans="1:10" ht="20.100000000000001" customHeight="1">
      <c r="A39" s="81">
        <v>1995</v>
      </c>
      <c r="B39" s="283">
        <v>21.886099999999999</v>
      </c>
      <c r="C39" s="283">
        <v>34.398299999999999</v>
      </c>
      <c r="D39" s="283">
        <v>15.1326</v>
      </c>
      <c r="E39" s="283">
        <v>0.24207500000000001</v>
      </c>
      <c r="F39" s="283">
        <v>4.3975E-2</v>
      </c>
      <c r="G39" s="283">
        <v>4.36395</v>
      </c>
      <c r="H39" s="283">
        <v>18.344525000000001</v>
      </c>
      <c r="I39" s="283">
        <v>13.353175</v>
      </c>
      <c r="J39" s="297"/>
    </row>
    <row r="40" spans="1:10" ht="20.100000000000001" customHeight="1">
      <c r="A40" s="81">
        <v>1996</v>
      </c>
      <c r="B40" s="283">
        <v>21.886099999999999</v>
      </c>
      <c r="C40" s="283">
        <v>34.334000000000003</v>
      </c>
      <c r="D40" s="283">
        <v>14.5328</v>
      </c>
      <c r="E40" s="283">
        <v>0.2</v>
      </c>
      <c r="F40" s="283">
        <v>4.2900000000000001E-2</v>
      </c>
      <c r="G40" s="283">
        <v>4.2789999999999999</v>
      </c>
      <c r="H40" s="283">
        <v>17.703499999999998</v>
      </c>
      <c r="I40" s="283">
        <v>13.463699999999999</v>
      </c>
      <c r="J40" s="297"/>
    </row>
    <row r="41" spans="1:10" ht="20.100000000000001" customHeight="1">
      <c r="A41" s="81">
        <v>1997</v>
      </c>
      <c r="B41" s="283">
        <v>21.886075000000002</v>
      </c>
      <c r="C41" s="283">
        <v>35.831650000000003</v>
      </c>
      <c r="D41" s="283">
        <v>12.610975</v>
      </c>
      <c r="E41" s="283">
        <v>0.18045</v>
      </c>
      <c r="F41" s="283">
        <v>3.7499999999999999E-2</v>
      </c>
      <c r="G41" s="283">
        <v>3.7474500000000002</v>
      </c>
      <c r="H41" s="283">
        <v>15.079425000000001</v>
      </c>
      <c r="I41" s="283">
        <v>11.19745</v>
      </c>
      <c r="J41" s="297"/>
    </row>
    <row r="42" spans="1:10" ht="20.100000000000001" customHeight="1" thickBot="1">
      <c r="A42" s="73">
        <v>1998</v>
      </c>
      <c r="B42" s="285">
        <v>21.885999999999999</v>
      </c>
      <c r="C42" s="285">
        <v>36.365524999999998</v>
      </c>
      <c r="D42" s="285">
        <v>12.49315</v>
      </c>
      <c r="E42" s="285">
        <v>0.16839999999999999</v>
      </c>
      <c r="F42" s="285">
        <v>3.7275000000000003E-2</v>
      </c>
      <c r="G42" s="285">
        <v>3.7269000000000001</v>
      </c>
      <c r="H42" s="285">
        <v>15.1714</v>
      </c>
      <c r="I42" s="285">
        <v>11.070499999999999</v>
      </c>
      <c r="J42" s="297"/>
    </row>
    <row r="43" spans="1:10" s="3" customFormat="1" ht="15" customHeight="1">
      <c r="A43" s="3" t="s">
        <v>2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>
      <c r="A44" s="299"/>
      <c r="B44" s="299"/>
      <c r="C44" s="299"/>
      <c r="D44" s="299"/>
      <c r="E44" s="299"/>
      <c r="F44" s="299"/>
      <c r="G44" s="299"/>
      <c r="H44" s="299"/>
      <c r="I44" s="299"/>
      <c r="J44" s="299"/>
    </row>
    <row r="51" spans="6:10">
      <c r="F51" s="300"/>
      <c r="J51" s="300"/>
    </row>
    <row r="52" spans="6:10">
      <c r="F52" s="300"/>
      <c r="H52" s="300"/>
      <c r="J52" s="300"/>
    </row>
    <row r="53" spans="6:10">
      <c r="F53" s="300"/>
      <c r="H53" s="300"/>
      <c r="J53" s="300"/>
    </row>
    <row r="54" spans="6:10">
      <c r="F54" s="300"/>
      <c r="H54" s="300"/>
      <c r="J54" s="300"/>
    </row>
    <row r="55" spans="6:10">
      <c r="F55" s="300"/>
      <c r="H55" s="300"/>
      <c r="J55" s="300"/>
    </row>
    <row r="56" spans="6:10">
      <c r="F56" s="300"/>
    </row>
    <row r="57" spans="6:10">
      <c r="F57" s="300"/>
    </row>
    <row r="58" spans="6:10">
      <c r="F58" s="300"/>
    </row>
    <row r="59" spans="6:10">
      <c r="F59" s="300"/>
    </row>
    <row r="60" spans="6:10">
      <c r="F60" s="300"/>
    </row>
    <row r="61" spans="6:10">
      <c r="F61" s="300"/>
    </row>
    <row r="62" spans="6:10">
      <c r="F62" s="300"/>
    </row>
  </sheetData>
  <mergeCells count="1">
    <mergeCell ref="A1:I1"/>
  </mergeCells>
  <pageMargins left="1.17" right="0.59055118110236204" top="0.92" bottom="0.78740157480314998" header="0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Normal="75" zoomScaleSheetLayoutView="100" workbookViewId="0">
      <pane xSplit="1" ySplit="3" topLeftCell="B4" activePane="bottomRight" state="frozen"/>
      <selection activeCell="D33" sqref="D33"/>
      <selection pane="topRight" activeCell="D33" sqref="D33"/>
      <selection pane="bottomLeft" activeCell="D33" sqref="D33"/>
      <selection pane="bottomRight" activeCell="B4" sqref="B4"/>
    </sheetView>
  </sheetViews>
  <sheetFormatPr defaultColWidth="10.42578125" defaultRowHeight="14.25"/>
  <cols>
    <col min="1" max="1" width="12.7109375" style="98" customWidth="1"/>
    <col min="2" max="10" width="10.7109375" style="98" customWidth="1"/>
    <col min="11" max="11" width="6.7109375" style="98" customWidth="1"/>
    <col min="12" max="256" width="10.42578125" style="98"/>
    <col min="257" max="257" width="20.140625" style="98" customWidth="1"/>
    <col min="258" max="258" width="9.85546875" style="98" bestFit="1" customWidth="1"/>
    <col min="259" max="259" width="12" style="98" bestFit="1" customWidth="1"/>
    <col min="260" max="260" width="14.140625" style="98" bestFit="1" customWidth="1"/>
    <col min="261" max="261" width="13.42578125" style="98" bestFit="1" customWidth="1"/>
    <col min="262" max="262" width="9" style="98" bestFit="1" customWidth="1"/>
    <col min="263" max="263" width="10.42578125" style="98" bestFit="1" customWidth="1"/>
    <col min="264" max="264" width="9.85546875" style="98" bestFit="1" customWidth="1"/>
    <col min="265" max="265" width="10.5703125" style="98" bestFit="1" customWidth="1"/>
    <col min="266" max="266" width="10.42578125" style="98" bestFit="1" customWidth="1"/>
    <col min="267" max="267" width="6.7109375" style="98" customWidth="1"/>
    <col min="268" max="512" width="10.42578125" style="98"/>
    <col min="513" max="513" width="20.140625" style="98" customWidth="1"/>
    <col min="514" max="514" width="9.85546875" style="98" bestFit="1" customWidth="1"/>
    <col min="515" max="515" width="12" style="98" bestFit="1" customWidth="1"/>
    <col min="516" max="516" width="14.140625" style="98" bestFit="1" customWidth="1"/>
    <col min="517" max="517" width="13.42578125" style="98" bestFit="1" customWidth="1"/>
    <col min="518" max="518" width="9" style="98" bestFit="1" customWidth="1"/>
    <col min="519" max="519" width="10.42578125" style="98" bestFit="1" customWidth="1"/>
    <col min="520" max="520" width="9.85546875" style="98" bestFit="1" customWidth="1"/>
    <col min="521" max="521" width="10.5703125" style="98" bestFit="1" customWidth="1"/>
    <col min="522" max="522" width="10.42578125" style="98" bestFit="1" customWidth="1"/>
    <col min="523" max="523" width="6.7109375" style="98" customWidth="1"/>
    <col min="524" max="768" width="10.42578125" style="98"/>
    <col min="769" max="769" width="20.140625" style="98" customWidth="1"/>
    <col min="770" max="770" width="9.85546875" style="98" bestFit="1" customWidth="1"/>
    <col min="771" max="771" width="12" style="98" bestFit="1" customWidth="1"/>
    <col min="772" max="772" width="14.140625" style="98" bestFit="1" customWidth="1"/>
    <col min="773" max="773" width="13.42578125" style="98" bestFit="1" customWidth="1"/>
    <col min="774" max="774" width="9" style="98" bestFit="1" customWidth="1"/>
    <col min="775" max="775" width="10.42578125" style="98" bestFit="1" customWidth="1"/>
    <col min="776" max="776" width="9.85546875" style="98" bestFit="1" customWidth="1"/>
    <col min="777" max="777" width="10.5703125" style="98" bestFit="1" customWidth="1"/>
    <col min="778" max="778" width="10.42578125" style="98" bestFit="1" customWidth="1"/>
    <col min="779" max="779" width="6.7109375" style="98" customWidth="1"/>
    <col min="780" max="1024" width="10.42578125" style="98"/>
    <col min="1025" max="1025" width="20.140625" style="98" customWidth="1"/>
    <col min="1026" max="1026" width="9.85546875" style="98" bestFit="1" customWidth="1"/>
    <col min="1027" max="1027" width="12" style="98" bestFit="1" customWidth="1"/>
    <col min="1028" max="1028" width="14.140625" style="98" bestFit="1" customWidth="1"/>
    <col min="1029" max="1029" width="13.42578125" style="98" bestFit="1" customWidth="1"/>
    <col min="1030" max="1030" width="9" style="98" bestFit="1" customWidth="1"/>
    <col min="1031" max="1031" width="10.42578125" style="98" bestFit="1" customWidth="1"/>
    <col min="1032" max="1032" width="9.85546875" style="98" bestFit="1" customWidth="1"/>
    <col min="1033" max="1033" width="10.5703125" style="98" bestFit="1" customWidth="1"/>
    <col min="1034" max="1034" width="10.42578125" style="98" bestFit="1" customWidth="1"/>
    <col min="1035" max="1035" width="6.7109375" style="98" customWidth="1"/>
    <col min="1036" max="1280" width="10.42578125" style="98"/>
    <col min="1281" max="1281" width="20.140625" style="98" customWidth="1"/>
    <col min="1282" max="1282" width="9.85546875" style="98" bestFit="1" customWidth="1"/>
    <col min="1283" max="1283" width="12" style="98" bestFit="1" customWidth="1"/>
    <col min="1284" max="1284" width="14.140625" style="98" bestFit="1" customWidth="1"/>
    <col min="1285" max="1285" width="13.42578125" style="98" bestFit="1" customWidth="1"/>
    <col min="1286" max="1286" width="9" style="98" bestFit="1" customWidth="1"/>
    <col min="1287" max="1287" width="10.42578125" style="98" bestFit="1" customWidth="1"/>
    <col min="1288" max="1288" width="9.85546875" style="98" bestFit="1" customWidth="1"/>
    <col min="1289" max="1289" width="10.5703125" style="98" bestFit="1" customWidth="1"/>
    <col min="1290" max="1290" width="10.42578125" style="98" bestFit="1" customWidth="1"/>
    <col min="1291" max="1291" width="6.7109375" style="98" customWidth="1"/>
    <col min="1292" max="1536" width="10.42578125" style="98"/>
    <col min="1537" max="1537" width="20.140625" style="98" customWidth="1"/>
    <col min="1538" max="1538" width="9.85546875" style="98" bestFit="1" customWidth="1"/>
    <col min="1539" max="1539" width="12" style="98" bestFit="1" customWidth="1"/>
    <col min="1540" max="1540" width="14.140625" style="98" bestFit="1" customWidth="1"/>
    <col min="1541" max="1541" width="13.42578125" style="98" bestFit="1" customWidth="1"/>
    <col min="1542" max="1542" width="9" style="98" bestFit="1" customWidth="1"/>
    <col min="1543" max="1543" width="10.42578125" style="98" bestFit="1" customWidth="1"/>
    <col min="1544" max="1544" width="9.85546875" style="98" bestFit="1" customWidth="1"/>
    <col min="1545" max="1545" width="10.5703125" style="98" bestFit="1" customWidth="1"/>
    <col min="1546" max="1546" width="10.42578125" style="98" bestFit="1" customWidth="1"/>
    <col min="1547" max="1547" width="6.7109375" style="98" customWidth="1"/>
    <col min="1548" max="1792" width="10.42578125" style="98"/>
    <col min="1793" max="1793" width="20.140625" style="98" customWidth="1"/>
    <col min="1794" max="1794" width="9.85546875" style="98" bestFit="1" customWidth="1"/>
    <col min="1795" max="1795" width="12" style="98" bestFit="1" customWidth="1"/>
    <col min="1796" max="1796" width="14.140625" style="98" bestFit="1" customWidth="1"/>
    <col min="1797" max="1797" width="13.42578125" style="98" bestFit="1" customWidth="1"/>
    <col min="1798" max="1798" width="9" style="98" bestFit="1" customWidth="1"/>
    <col min="1799" max="1799" width="10.42578125" style="98" bestFit="1" customWidth="1"/>
    <col min="1800" max="1800" width="9.85546875" style="98" bestFit="1" customWidth="1"/>
    <col min="1801" max="1801" width="10.5703125" style="98" bestFit="1" customWidth="1"/>
    <col min="1802" max="1802" width="10.42578125" style="98" bestFit="1" customWidth="1"/>
    <col min="1803" max="1803" width="6.7109375" style="98" customWidth="1"/>
    <col min="1804" max="2048" width="10.42578125" style="98"/>
    <col min="2049" max="2049" width="20.140625" style="98" customWidth="1"/>
    <col min="2050" max="2050" width="9.85546875" style="98" bestFit="1" customWidth="1"/>
    <col min="2051" max="2051" width="12" style="98" bestFit="1" customWidth="1"/>
    <col min="2052" max="2052" width="14.140625" style="98" bestFit="1" customWidth="1"/>
    <col min="2053" max="2053" width="13.42578125" style="98" bestFit="1" customWidth="1"/>
    <col min="2054" max="2054" width="9" style="98" bestFit="1" customWidth="1"/>
    <col min="2055" max="2055" width="10.42578125" style="98" bestFit="1" customWidth="1"/>
    <col min="2056" max="2056" width="9.85546875" style="98" bestFit="1" customWidth="1"/>
    <col min="2057" max="2057" width="10.5703125" style="98" bestFit="1" customWidth="1"/>
    <col min="2058" max="2058" width="10.42578125" style="98" bestFit="1" customWidth="1"/>
    <col min="2059" max="2059" width="6.7109375" style="98" customWidth="1"/>
    <col min="2060" max="2304" width="10.42578125" style="98"/>
    <col min="2305" max="2305" width="20.140625" style="98" customWidth="1"/>
    <col min="2306" max="2306" width="9.85546875" style="98" bestFit="1" customWidth="1"/>
    <col min="2307" max="2307" width="12" style="98" bestFit="1" customWidth="1"/>
    <col min="2308" max="2308" width="14.140625" style="98" bestFit="1" customWidth="1"/>
    <col min="2309" max="2309" width="13.42578125" style="98" bestFit="1" customWidth="1"/>
    <col min="2310" max="2310" width="9" style="98" bestFit="1" customWidth="1"/>
    <col min="2311" max="2311" width="10.42578125" style="98" bestFit="1" customWidth="1"/>
    <col min="2312" max="2312" width="9.85546875" style="98" bestFit="1" customWidth="1"/>
    <col min="2313" max="2313" width="10.5703125" style="98" bestFit="1" customWidth="1"/>
    <col min="2314" max="2314" width="10.42578125" style="98" bestFit="1" customWidth="1"/>
    <col min="2315" max="2315" width="6.7109375" style="98" customWidth="1"/>
    <col min="2316" max="2560" width="10.42578125" style="98"/>
    <col min="2561" max="2561" width="20.140625" style="98" customWidth="1"/>
    <col min="2562" max="2562" width="9.85546875" style="98" bestFit="1" customWidth="1"/>
    <col min="2563" max="2563" width="12" style="98" bestFit="1" customWidth="1"/>
    <col min="2564" max="2564" width="14.140625" style="98" bestFit="1" customWidth="1"/>
    <col min="2565" max="2565" width="13.42578125" style="98" bestFit="1" customWidth="1"/>
    <col min="2566" max="2566" width="9" style="98" bestFit="1" customWidth="1"/>
    <col min="2567" max="2567" width="10.42578125" style="98" bestFit="1" customWidth="1"/>
    <col min="2568" max="2568" width="9.85546875" style="98" bestFit="1" customWidth="1"/>
    <col min="2569" max="2569" width="10.5703125" style="98" bestFit="1" customWidth="1"/>
    <col min="2570" max="2570" width="10.42578125" style="98" bestFit="1" customWidth="1"/>
    <col min="2571" max="2571" width="6.7109375" style="98" customWidth="1"/>
    <col min="2572" max="2816" width="10.42578125" style="98"/>
    <col min="2817" max="2817" width="20.140625" style="98" customWidth="1"/>
    <col min="2818" max="2818" width="9.85546875" style="98" bestFit="1" customWidth="1"/>
    <col min="2819" max="2819" width="12" style="98" bestFit="1" customWidth="1"/>
    <col min="2820" max="2820" width="14.140625" style="98" bestFit="1" customWidth="1"/>
    <col min="2821" max="2821" width="13.42578125" style="98" bestFit="1" customWidth="1"/>
    <col min="2822" max="2822" width="9" style="98" bestFit="1" customWidth="1"/>
    <col min="2823" max="2823" width="10.42578125" style="98" bestFit="1" customWidth="1"/>
    <col min="2824" max="2824" width="9.85546875" style="98" bestFit="1" customWidth="1"/>
    <col min="2825" max="2825" width="10.5703125" style="98" bestFit="1" customWidth="1"/>
    <col min="2826" max="2826" width="10.42578125" style="98" bestFit="1" customWidth="1"/>
    <col min="2827" max="2827" width="6.7109375" style="98" customWidth="1"/>
    <col min="2828" max="3072" width="10.42578125" style="98"/>
    <col min="3073" max="3073" width="20.140625" style="98" customWidth="1"/>
    <col min="3074" max="3074" width="9.85546875" style="98" bestFit="1" customWidth="1"/>
    <col min="3075" max="3075" width="12" style="98" bestFit="1" customWidth="1"/>
    <col min="3076" max="3076" width="14.140625" style="98" bestFit="1" customWidth="1"/>
    <col min="3077" max="3077" width="13.42578125" style="98" bestFit="1" customWidth="1"/>
    <col min="3078" max="3078" width="9" style="98" bestFit="1" customWidth="1"/>
    <col min="3079" max="3079" width="10.42578125" style="98" bestFit="1" customWidth="1"/>
    <col min="3080" max="3080" width="9.85546875" style="98" bestFit="1" customWidth="1"/>
    <col min="3081" max="3081" width="10.5703125" style="98" bestFit="1" customWidth="1"/>
    <col min="3082" max="3082" width="10.42578125" style="98" bestFit="1" customWidth="1"/>
    <col min="3083" max="3083" width="6.7109375" style="98" customWidth="1"/>
    <col min="3084" max="3328" width="10.42578125" style="98"/>
    <col min="3329" max="3329" width="20.140625" style="98" customWidth="1"/>
    <col min="3330" max="3330" width="9.85546875" style="98" bestFit="1" customWidth="1"/>
    <col min="3331" max="3331" width="12" style="98" bestFit="1" customWidth="1"/>
    <col min="3332" max="3332" width="14.140625" style="98" bestFit="1" customWidth="1"/>
    <col min="3333" max="3333" width="13.42578125" style="98" bestFit="1" customWidth="1"/>
    <col min="3334" max="3334" width="9" style="98" bestFit="1" customWidth="1"/>
    <col min="3335" max="3335" width="10.42578125" style="98" bestFit="1" customWidth="1"/>
    <col min="3336" max="3336" width="9.85546875" style="98" bestFit="1" customWidth="1"/>
    <col min="3337" max="3337" width="10.5703125" style="98" bestFit="1" customWidth="1"/>
    <col min="3338" max="3338" width="10.42578125" style="98" bestFit="1" customWidth="1"/>
    <col min="3339" max="3339" width="6.7109375" style="98" customWidth="1"/>
    <col min="3340" max="3584" width="10.42578125" style="98"/>
    <col min="3585" max="3585" width="20.140625" style="98" customWidth="1"/>
    <col min="3586" max="3586" width="9.85546875" style="98" bestFit="1" customWidth="1"/>
    <col min="3587" max="3587" width="12" style="98" bestFit="1" customWidth="1"/>
    <col min="3588" max="3588" width="14.140625" style="98" bestFit="1" customWidth="1"/>
    <col min="3589" max="3589" width="13.42578125" style="98" bestFit="1" customWidth="1"/>
    <col min="3590" max="3590" width="9" style="98" bestFit="1" customWidth="1"/>
    <col min="3591" max="3591" width="10.42578125" style="98" bestFit="1" customWidth="1"/>
    <col min="3592" max="3592" width="9.85546875" style="98" bestFit="1" customWidth="1"/>
    <col min="3593" max="3593" width="10.5703125" style="98" bestFit="1" customWidth="1"/>
    <col min="3594" max="3594" width="10.42578125" style="98" bestFit="1" customWidth="1"/>
    <col min="3595" max="3595" width="6.7109375" style="98" customWidth="1"/>
    <col min="3596" max="3840" width="10.42578125" style="98"/>
    <col min="3841" max="3841" width="20.140625" style="98" customWidth="1"/>
    <col min="3842" max="3842" width="9.85546875" style="98" bestFit="1" customWidth="1"/>
    <col min="3843" max="3843" width="12" style="98" bestFit="1" customWidth="1"/>
    <col min="3844" max="3844" width="14.140625" style="98" bestFit="1" customWidth="1"/>
    <col min="3845" max="3845" width="13.42578125" style="98" bestFit="1" customWidth="1"/>
    <col min="3846" max="3846" width="9" style="98" bestFit="1" customWidth="1"/>
    <col min="3847" max="3847" width="10.42578125" style="98" bestFit="1" customWidth="1"/>
    <col min="3848" max="3848" width="9.85546875" style="98" bestFit="1" customWidth="1"/>
    <col min="3849" max="3849" width="10.5703125" style="98" bestFit="1" customWidth="1"/>
    <col min="3850" max="3850" width="10.42578125" style="98" bestFit="1" customWidth="1"/>
    <col min="3851" max="3851" width="6.7109375" style="98" customWidth="1"/>
    <col min="3852" max="4096" width="10.42578125" style="98"/>
    <col min="4097" max="4097" width="20.140625" style="98" customWidth="1"/>
    <col min="4098" max="4098" width="9.85546875" style="98" bestFit="1" customWidth="1"/>
    <col min="4099" max="4099" width="12" style="98" bestFit="1" customWidth="1"/>
    <col min="4100" max="4100" width="14.140625" style="98" bestFit="1" customWidth="1"/>
    <col min="4101" max="4101" width="13.42578125" style="98" bestFit="1" customWidth="1"/>
    <col min="4102" max="4102" width="9" style="98" bestFit="1" customWidth="1"/>
    <col min="4103" max="4103" width="10.42578125" style="98" bestFit="1" customWidth="1"/>
    <col min="4104" max="4104" width="9.85546875" style="98" bestFit="1" customWidth="1"/>
    <col min="4105" max="4105" width="10.5703125" style="98" bestFit="1" customWidth="1"/>
    <col min="4106" max="4106" width="10.42578125" style="98" bestFit="1" customWidth="1"/>
    <col min="4107" max="4107" width="6.7109375" style="98" customWidth="1"/>
    <col min="4108" max="4352" width="10.42578125" style="98"/>
    <col min="4353" max="4353" width="20.140625" style="98" customWidth="1"/>
    <col min="4354" max="4354" width="9.85546875" style="98" bestFit="1" customWidth="1"/>
    <col min="4355" max="4355" width="12" style="98" bestFit="1" customWidth="1"/>
    <col min="4356" max="4356" width="14.140625" style="98" bestFit="1" customWidth="1"/>
    <col min="4357" max="4357" width="13.42578125" style="98" bestFit="1" customWidth="1"/>
    <col min="4358" max="4358" width="9" style="98" bestFit="1" customWidth="1"/>
    <col min="4359" max="4359" width="10.42578125" style="98" bestFit="1" customWidth="1"/>
    <col min="4360" max="4360" width="9.85546875" style="98" bestFit="1" customWidth="1"/>
    <col min="4361" max="4361" width="10.5703125" style="98" bestFit="1" customWidth="1"/>
    <col min="4362" max="4362" width="10.42578125" style="98" bestFit="1" customWidth="1"/>
    <col min="4363" max="4363" width="6.7109375" style="98" customWidth="1"/>
    <col min="4364" max="4608" width="10.42578125" style="98"/>
    <col min="4609" max="4609" width="20.140625" style="98" customWidth="1"/>
    <col min="4610" max="4610" width="9.85546875" style="98" bestFit="1" customWidth="1"/>
    <col min="4611" max="4611" width="12" style="98" bestFit="1" customWidth="1"/>
    <col min="4612" max="4612" width="14.140625" style="98" bestFit="1" customWidth="1"/>
    <col min="4613" max="4613" width="13.42578125" style="98" bestFit="1" customWidth="1"/>
    <col min="4614" max="4614" width="9" style="98" bestFit="1" customWidth="1"/>
    <col min="4615" max="4615" width="10.42578125" style="98" bestFit="1" customWidth="1"/>
    <col min="4616" max="4616" width="9.85546875" style="98" bestFit="1" customWidth="1"/>
    <col min="4617" max="4617" width="10.5703125" style="98" bestFit="1" customWidth="1"/>
    <col min="4618" max="4618" width="10.42578125" style="98" bestFit="1" customWidth="1"/>
    <col min="4619" max="4619" width="6.7109375" style="98" customWidth="1"/>
    <col min="4620" max="4864" width="10.42578125" style="98"/>
    <col min="4865" max="4865" width="20.140625" style="98" customWidth="1"/>
    <col min="4866" max="4866" width="9.85546875" style="98" bestFit="1" customWidth="1"/>
    <col min="4867" max="4867" width="12" style="98" bestFit="1" customWidth="1"/>
    <col min="4868" max="4868" width="14.140625" style="98" bestFit="1" customWidth="1"/>
    <col min="4869" max="4869" width="13.42578125" style="98" bestFit="1" customWidth="1"/>
    <col min="4870" max="4870" width="9" style="98" bestFit="1" customWidth="1"/>
    <col min="4871" max="4871" width="10.42578125" style="98" bestFit="1" customWidth="1"/>
    <col min="4872" max="4872" width="9.85546875" style="98" bestFit="1" customWidth="1"/>
    <col min="4873" max="4873" width="10.5703125" style="98" bestFit="1" customWidth="1"/>
    <col min="4874" max="4874" width="10.42578125" style="98" bestFit="1" customWidth="1"/>
    <col min="4875" max="4875" width="6.7109375" style="98" customWidth="1"/>
    <col min="4876" max="5120" width="10.42578125" style="98"/>
    <col min="5121" max="5121" width="20.140625" style="98" customWidth="1"/>
    <col min="5122" max="5122" width="9.85546875" style="98" bestFit="1" customWidth="1"/>
    <col min="5123" max="5123" width="12" style="98" bestFit="1" customWidth="1"/>
    <col min="5124" max="5124" width="14.140625" style="98" bestFit="1" customWidth="1"/>
    <col min="5125" max="5125" width="13.42578125" style="98" bestFit="1" customWidth="1"/>
    <col min="5126" max="5126" width="9" style="98" bestFit="1" customWidth="1"/>
    <col min="5127" max="5127" width="10.42578125" style="98" bestFit="1" customWidth="1"/>
    <col min="5128" max="5128" width="9.85546875" style="98" bestFit="1" customWidth="1"/>
    <col min="5129" max="5129" width="10.5703125" style="98" bestFit="1" customWidth="1"/>
    <col min="5130" max="5130" width="10.42578125" style="98" bestFit="1" customWidth="1"/>
    <col min="5131" max="5131" width="6.7109375" style="98" customWidth="1"/>
    <col min="5132" max="5376" width="10.42578125" style="98"/>
    <col min="5377" max="5377" width="20.140625" style="98" customWidth="1"/>
    <col min="5378" max="5378" width="9.85546875" style="98" bestFit="1" customWidth="1"/>
    <col min="5379" max="5379" width="12" style="98" bestFit="1" customWidth="1"/>
    <col min="5380" max="5380" width="14.140625" style="98" bestFit="1" customWidth="1"/>
    <col min="5381" max="5381" width="13.42578125" style="98" bestFit="1" customWidth="1"/>
    <col min="5382" max="5382" width="9" style="98" bestFit="1" customWidth="1"/>
    <col min="5383" max="5383" width="10.42578125" style="98" bestFit="1" customWidth="1"/>
    <col min="5384" max="5384" width="9.85546875" style="98" bestFit="1" customWidth="1"/>
    <col min="5385" max="5385" width="10.5703125" style="98" bestFit="1" customWidth="1"/>
    <col min="5386" max="5386" width="10.42578125" style="98" bestFit="1" customWidth="1"/>
    <col min="5387" max="5387" width="6.7109375" style="98" customWidth="1"/>
    <col min="5388" max="5632" width="10.42578125" style="98"/>
    <col min="5633" max="5633" width="20.140625" style="98" customWidth="1"/>
    <col min="5634" max="5634" width="9.85546875" style="98" bestFit="1" customWidth="1"/>
    <col min="5635" max="5635" width="12" style="98" bestFit="1" customWidth="1"/>
    <col min="5636" max="5636" width="14.140625" style="98" bestFit="1" customWidth="1"/>
    <col min="5637" max="5637" width="13.42578125" style="98" bestFit="1" customWidth="1"/>
    <col min="5638" max="5638" width="9" style="98" bestFit="1" customWidth="1"/>
    <col min="5639" max="5639" width="10.42578125" style="98" bestFit="1" customWidth="1"/>
    <col min="5640" max="5640" width="9.85546875" style="98" bestFit="1" customWidth="1"/>
    <col min="5641" max="5641" width="10.5703125" style="98" bestFit="1" customWidth="1"/>
    <col min="5642" max="5642" width="10.42578125" style="98" bestFit="1" customWidth="1"/>
    <col min="5643" max="5643" width="6.7109375" style="98" customWidth="1"/>
    <col min="5644" max="5888" width="10.42578125" style="98"/>
    <col min="5889" max="5889" width="20.140625" style="98" customWidth="1"/>
    <col min="5890" max="5890" width="9.85546875" style="98" bestFit="1" customWidth="1"/>
    <col min="5891" max="5891" width="12" style="98" bestFit="1" customWidth="1"/>
    <col min="5892" max="5892" width="14.140625" style="98" bestFit="1" customWidth="1"/>
    <col min="5893" max="5893" width="13.42578125" style="98" bestFit="1" customWidth="1"/>
    <col min="5894" max="5894" width="9" style="98" bestFit="1" customWidth="1"/>
    <col min="5895" max="5895" width="10.42578125" style="98" bestFit="1" customWidth="1"/>
    <col min="5896" max="5896" width="9.85546875" style="98" bestFit="1" customWidth="1"/>
    <col min="5897" max="5897" width="10.5703125" style="98" bestFit="1" customWidth="1"/>
    <col min="5898" max="5898" width="10.42578125" style="98" bestFit="1" customWidth="1"/>
    <col min="5899" max="5899" width="6.7109375" style="98" customWidth="1"/>
    <col min="5900" max="6144" width="10.42578125" style="98"/>
    <col min="6145" max="6145" width="20.140625" style="98" customWidth="1"/>
    <col min="6146" max="6146" width="9.85546875" style="98" bestFit="1" customWidth="1"/>
    <col min="6147" max="6147" width="12" style="98" bestFit="1" customWidth="1"/>
    <col min="6148" max="6148" width="14.140625" style="98" bestFit="1" customWidth="1"/>
    <col min="6149" max="6149" width="13.42578125" style="98" bestFit="1" customWidth="1"/>
    <col min="6150" max="6150" width="9" style="98" bestFit="1" customWidth="1"/>
    <col min="6151" max="6151" width="10.42578125" style="98" bestFit="1" customWidth="1"/>
    <col min="6152" max="6152" width="9.85546875" style="98" bestFit="1" customWidth="1"/>
    <col min="6153" max="6153" width="10.5703125" style="98" bestFit="1" customWidth="1"/>
    <col min="6154" max="6154" width="10.42578125" style="98" bestFit="1" customWidth="1"/>
    <col min="6155" max="6155" width="6.7109375" style="98" customWidth="1"/>
    <col min="6156" max="6400" width="10.42578125" style="98"/>
    <col min="6401" max="6401" width="20.140625" style="98" customWidth="1"/>
    <col min="6402" max="6402" width="9.85546875" style="98" bestFit="1" customWidth="1"/>
    <col min="6403" max="6403" width="12" style="98" bestFit="1" customWidth="1"/>
    <col min="6404" max="6404" width="14.140625" style="98" bestFit="1" customWidth="1"/>
    <col min="6405" max="6405" width="13.42578125" style="98" bestFit="1" customWidth="1"/>
    <col min="6406" max="6406" width="9" style="98" bestFit="1" customWidth="1"/>
    <col min="6407" max="6407" width="10.42578125" style="98" bestFit="1" customWidth="1"/>
    <col min="6408" max="6408" width="9.85546875" style="98" bestFit="1" customWidth="1"/>
    <col min="6409" max="6409" width="10.5703125" style="98" bestFit="1" customWidth="1"/>
    <col min="6410" max="6410" width="10.42578125" style="98" bestFit="1" customWidth="1"/>
    <col min="6411" max="6411" width="6.7109375" style="98" customWidth="1"/>
    <col min="6412" max="6656" width="10.42578125" style="98"/>
    <col min="6657" max="6657" width="20.140625" style="98" customWidth="1"/>
    <col min="6658" max="6658" width="9.85546875" style="98" bestFit="1" customWidth="1"/>
    <col min="6659" max="6659" width="12" style="98" bestFit="1" customWidth="1"/>
    <col min="6660" max="6660" width="14.140625" style="98" bestFit="1" customWidth="1"/>
    <col min="6661" max="6661" width="13.42578125" style="98" bestFit="1" customWidth="1"/>
    <col min="6662" max="6662" width="9" style="98" bestFit="1" customWidth="1"/>
    <col min="6663" max="6663" width="10.42578125" style="98" bestFit="1" customWidth="1"/>
    <col min="6664" max="6664" width="9.85546875" style="98" bestFit="1" customWidth="1"/>
    <col min="6665" max="6665" width="10.5703125" style="98" bestFit="1" customWidth="1"/>
    <col min="6666" max="6666" width="10.42578125" style="98" bestFit="1" customWidth="1"/>
    <col min="6667" max="6667" width="6.7109375" style="98" customWidth="1"/>
    <col min="6668" max="6912" width="10.42578125" style="98"/>
    <col min="6913" max="6913" width="20.140625" style="98" customWidth="1"/>
    <col min="6914" max="6914" width="9.85546875" style="98" bestFit="1" customWidth="1"/>
    <col min="6915" max="6915" width="12" style="98" bestFit="1" customWidth="1"/>
    <col min="6916" max="6916" width="14.140625" style="98" bestFit="1" customWidth="1"/>
    <col min="6917" max="6917" width="13.42578125" style="98" bestFit="1" customWidth="1"/>
    <col min="6918" max="6918" width="9" style="98" bestFit="1" customWidth="1"/>
    <col min="6919" max="6919" width="10.42578125" style="98" bestFit="1" customWidth="1"/>
    <col min="6920" max="6920" width="9.85546875" style="98" bestFit="1" customWidth="1"/>
    <col min="6921" max="6921" width="10.5703125" style="98" bestFit="1" customWidth="1"/>
    <col min="6922" max="6922" width="10.42578125" style="98" bestFit="1" customWidth="1"/>
    <col min="6923" max="6923" width="6.7109375" style="98" customWidth="1"/>
    <col min="6924" max="7168" width="10.42578125" style="98"/>
    <col min="7169" max="7169" width="20.140625" style="98" customWidth="1"/>
    <col min="7170" max="7170" width="9.85546875" style="98" bestFit="1" customWidth="1"/>
    <col min="7171" max="7171" width="12" style="98" bestFit="1" customWidth="1"/>
    <col min="7172" max="7172" width="14.140625" style="98" bestFit="1" customWidth="1"/>
    <col min="7173" max="7173" width="13.42578125" style="98" bestFit="1" customWidth="1"/>
    <col min="7174" max="7174" width="9" style="98" bestFit="1" customWidth="1"/>
    <col min="7175" max="7175" width="10.42578125" style="98" bestFit="1" customWidth="1"/>
    <col min="7176" max="7176" width="9.85546875" style="98" bestFit="1" customWidth="1"/>
    <col min="7177" max="7177" width="10.5703125" style="98" bestFit="1" customWidth="1"/>
    <col min="7178" max="7178" width="10.42578125" style="98" bestFit="1" customWidth="1"/>
    <col min="7179" max="7179" width="6.7109375" style="98" customWidth="1"/>
    <col min="7180" max="7424" width="10.42578125" style="98"/>
    <col min="7425" max="7425" width="20.140625" style="98" customWidth="1"/>
    <col min="7426" max="7426" width="9.85546875" style="98" bestFit="1" customWidth="1"/>
    <col min="7427" max="7427" width="12" style="98" bestFit="1" customWidth="1"/>
    <col min="7428" max="7428" width="14.140625" style="98" bestFit="1" customWidth="1"/>
    <col min="7429" max="7429" width="13.42578125" style="98" bestFit="1" customWidth="1"/>
    <col min="7430" max="7430" width="9" style="98" bestFit="1" customWidth="1"/>
    <col min="7431" max="7431" width="10.42578125" style="98" bestFit="1" customWidth="1"/>
    <col min="7432" max="7432" width="9.85546875" style="98" bestFit="1" customWidth="1"/>
    <col min="7433" max="7433" width="10.5703125" style="98" bestFit="1" customWidth="1"/>
    <col min="7434" max="7434" width="10.42578125" style="98" bestFit="1" customWidth="1"/>
    <col min="7435" max="7435" width="6.7109375" style="98" customWidth="1"/>
    <col min="7436" max="7680" width="10.42578125" style="98"/>
    <col min="7681" max="7681" width="20.140625" style="98" customWidth="1"/>
    <col min="7682" max="7682" width="9.85546875" style="98" bestFit="1" customWidth="1"/>
    <col min="7683" max="7683" width="12" style="98" bestFit="1" customWidth="1"/>
    <col min="7684" max="7684" width="14.140625" style="98" bestFit="1" customWidth="1"/>
    <col min="7685" max="7685" width="13.42578125" style="98" bestFit="1" customWidth="1"/>
    <col min="7686" max="7686" width="9" style="98" bestFit="1" customWidth="1"/>
    <col min="7687" max="7687" width="10.42578125" style="98" bestFit="1" customWidth="1"/>
    <col min="7688" max="7688" width="9.85546875" style="98" bestFit="1" customWidth="1"/>
    <col min="7689" max="7689" width="10.5703125" style="98" bestFit="1" customWidth="1"/>
    <col min="7690" max="7690" width="10.42578125" style="98" bestFit="1" customWidth="1"/>
    <col min="7691" max="7691" width="6.7109375" style="98" customWidth="1"/>
    <col min="7692" max="7936" width="10.42578125" style="98"/>
    <col min="7937" max="7937" width="20.140625" style="98" customWidth="1"/>
    <col min="7938" max="7938" width="9.85546875" style="98" bestFit="1" customWidth="1"/>
    <col min="7939" max="7939" width="12" style="98" bestFit="1" customWidth="1"/>
    <col min="7940" max="7940" width="14.140625" style="98" bestFit="1" customWidth="1"/>
    <col min="7941" max="7941" width="13.42578125" style="98" bestFit="1" customWidth="1"/>
    <col min="7942" max="7942" width="9" style="98" bestFit="1" customWidth="1"/>
    <col min="7943" max="7943" width="10.42578125" style="98" bestFit="1" customWidth="1"/>
    <col min="7944" max="7944" width="9.85546875" style="98" bestFit="1" customWidth="1"/>
    <col min="7945" max="7945" width="10.5703125" style="98" bestFit="1" customWidth="1"/>
    <col min="7946" max="7946" width="10.42578125" style="98" bestFit="1" customWidth="1"/>
    <col min="7947" max="7947" width="6.7109375" style="98" customWidth="1"/>
    <col min="7948" max="8192" width="10.42578125" style="98"/>
    <col min="8193" max="8193" width="20.140625" style="98" customWidth="1"/>
    <col min="8194" max="8194" width="9.85546875" style="98" bestFit="1" customWidth="1"/>
    <col min="8195" max="8195" width="12" style="98" bestFit="1" customWidth="1"/>
    <col min="8196" max="8196" width="14.140625" style="98" bestFit="1" customWidth="1"/>
    <col min="8197" max="8197" width="13.42578125" style="98" bestFit="1" customWidth="1"/>
    <col min="8198" max="8198" width="9" style="98" bestFit="1" customWidth="1"/>
    <col min="8199" max="8199" width="10.42578125" style="98" bestFit="1" customWidth="1"/>
    <col min="8200" max="8200" width="9.85546875" style="98" bestFit="1" customWidth="1"/>
    <col min="8201" max="8201" width="10.5703125" style="98" bestFit="1" customWidth="1"/>
    <col min="8202" max="8202" width="10.42578125" style="98" bestFit="1" customWidth="1"/>
    <col min="8203" max="8203" width="6.7109375" style="98" customWidth="1"/>
    <col min="8204" max="8448" width="10.42578125" style="98"/>
    <col min="8449" max="8449" width="20.140625" style="98" customWidth="1"/>
    <col min="8450" max="8450" width="9.85546875" style="98" bestFit="1" customWidth="1"/>
    <col min="8451" max="8451" width="12" style="98" bestFit="1" customWidth="1"/>
    <col min="8452" max="8452" width="14.140625" style="98" bestFit="1" customWidth="1"/>
    <col min="8453" max="8453" width="13.42578125" style="98" bestFit="1" customWidth="1"/>
    <col min="8454" max="8454" width="9" style="98" bestFit="1" customWidth="1"/>
    <col min="8455" max="8455" width="10.42578125" style="98" bestFit="1" customWidth="1"/>
    <col min="8456" max="8456" width="9.85546875" style="98" bestFit="1" customWidth="1"/>
    <col min="8457" max="8457" width="10.5703125" style="98" bestFit="1" customWidth="1"/>
    <col min="8458" max="8458" width="10.42578125" style="98" bestFit="1" customWidth="1"/>
    <col min="8459" max="8459" width="6.7109375" style="98" customWidth="1"/>
    <col min="8460" max="8704" width="10.42578125" style="98"/>
    <col min="8705" max="8705" width="20.140625" style="98" customWidth="1"/>
    <col min="8706" max="8706" width="9.85546875" style="98" bestFit="1" customWidth="1"/>
    <col min="8707" max="8707" width="12" style="98" bestFit="1" customWidth="1"/>
    <col min="8708" max="8708" width="14.140625" style="98" bestFit="1" customWidth="1"/>
    <col min="8709" max="8709" width="13.42578125" style="98" bestFit="1" customWidth="1"/>
    <col min="8710" max="8710" width="9" style="98" bestFit="1" customWidth="1"/>
    <col min="8711" max="8711" width="10.42578125" style="98" bestFit="1" customWidth="1"/>
    <col min="8712" max="8712" width="9.85546875" style="98" bestFit="1" customWidth="1"/>
    <col min="8713" max="8713" width="10.5703125" style="98" bestFit="1" customWidth="1"/>
    <col min="8714" max="8714" width="10.42578125" style="98" bestFit="1" customWidth="1"/>
    <col min="8715" max="8715" width="6.7109375" style="98" customWidth="1"/>
    <col min="8716" max="8960" width="10.42578125" style="98"/>
    <col min="8961" max="8961" width="20.140625" style="98" customWidth="1"/>
    <col min="8962" max="8962" width="9.85546875" style="98" bestFit="1" customWidth="1"/>
    <col min="8963" max="8963" width="12" style="98" bestFit="1" customWidth="1"/>
    <col min="8964" max="8964" width="14.140625" style="98" bestFit="1" customWidth="1"/>
    <col min="8965" max="8965" width="13.42578125" style="98" bestFit="1" customWidth="1"/>
    <col min="8966" max="8966" width="9" style="98" bestFit="1" customWidth="1"/>
    <col min="8967" max="8967" width="10.42578125" style="98" bestFit="1" customWidth="1"/>
    <col min="8968" max="8968" width="9.85546875" style="98" bestFit="1" customWidth="1"/>
    <col min="8969" max="8969" width="10.5703125" style="98" bestFit="1" customWidth="1"/>
    <col min="8970" max="8970" width="10.42578125" style="98" bestFit="1" customWidth="1"/>
    <col min="8971" max="8971" width="6.7109375" style="98" customWidth="1"/>
    <col min="8972" max="9216" width="10.42578125" style="98"/>
    <col min="9217" max="9217" width="20.140625" style="98" customWidth="1"/>
    <col min="9218" max="9218" width="9.85546875" style="98" bestFit="1" customWidth="1"/>
    <col min="9219" max="9219" width="12" style="98" bestFit="1" customWidth="1"/>
    <col min="9220" max="9220" width="14.140625" style="98" bestFit="1" customWidth="1"/>
    <col min="9221" max="9221" width="13.42578125" style="98" bestFit="1" customWidth="1"/>
    <col min="9222" max="9222" width="9" style="98" bestFit="1" customWidth="1"/>
    <col min="9223" max="9223" width="10.42578125" style="98" bestFit="1" customWidth="1"/>
    <col min="9224" max="9224" width="9.85546875" style="98" bestFit="1" customWidth="1"/>
    <col min="9225" max="9225" width="10.5703125" style="98" bestFit="1" customWidth="1"/>
    <col min="9226" max="9226" width="10.42578125" style="98" bestFit="1" customWidth="1"/>
    <col min="9227" max="9227" width="6.7109375" style="98" customWidth="1"/>
    <col min="9228" max="9472" width="10.42578125" style="98"/>
    <col min="9473" max="9473" width="20.140625" style="98" customWidth="1"/>
    <col min="9474" max="9474" width="9.85546875" style="98" bestFit="1" customWidth="1"/>
    <col min="9475" max="9475" width="12" style="98" bestFit="1" customWidth="1"/>
    <col min="9476" max="9476" width="14.140625" style="98" bestFit="1" customWidth="1"/>
    <col min="9477" max="9477" width="13.42578125" style="98" bestFit="1" customWidth="1"/>
    <col min="9478" max="9478" width="9" style="98" bestFit="1" customWidth="1"/>
    <col min="9479" max="9479" width="10.42578125" style="98" bestFit="1" customWidth="1"/>
    <col min="9480" max="9480" width="9.85546875" style="98" bestFit="1" customWidth="1"/>
    <col min="9481" max="9481" width="10.5703125" style="98" bestFit="1" customWidth="1"/>
    <col min="9482" max="9482" width="10.42578125" style="98" bestFit="1" customWidth="1"/>
    <col min="9483" max="9483" width="6.7109375" style="98" customWidth="1"/>
    <col min="9484" max="9728" width="10.42578125" style="98"/>
    <col min="9729" max="9729" width="20.140625" style="98" customWidth="1"/>
    <col min="9730" max="9730" width="9.85546875" style="98" bestFit="1" customWidth="1"/>
    <col min="9731" max="9731" width="12" style="98" bestFit="1" customWidth="1"/>
    <col min="9732" max="9732" width="14.140625" style="98" bestFit="1" customWidth="1"/>
    <col min="9733" max="9733" width="13.42578125" style="98" bestFit="1" customWidth="1"/>
    <col min="9734" max="9734" width="9" style="98" bestFit="1" customWidth="1"/>
    <col min="9735" max="9735" width="10.42578125" style="98" bestFit="1" customWidth="1"/>
    <col min="9736" max="9736" width="9.85546875" style="98" bestFit="1" customWidth="1"/>
    <col min="9737" max="9737" width="10.5703125" style="98" bestFit="1" customWidth="1"/>
    <col min="9738" max="9738" width="10.42578125" style="98" bestFit="1" customWidth="1"/>
    <col min="9739" max="9739" width="6.7109375" style="98" customWidth="1"/>
    <col min="9740" max="9984" width="10.42578125" style="98"/>
    <col min="9985" max="9985" width="20.140625" style="98" customWidth="1"/>
    <col min="9986" max="9986" width="9.85546875" style="98" bestFit="1" customWidth="1"/>
    <col min="9987" max="9987" width="12" style="98" bestFit="1" customWidth="1"/>
    <col min="9988" max="9988" width="14.140625" style="98" bestFit="1" customWidth="1"/>
    <col min="9989" max="9989" width="13.42578125" style="98" bestFit="1" customWidth="1"/>
    <col min="9990" max="9990" width="9" style="98" bestFit="1" customWidth="1"/>
    <col min="9991" max="9991" width="10.42578125" style="98" bestFit="1" customWidth="1"/>
    <col min="9992" max="9992" width="9.85546875" style="98" bestFit="1" customWidth="1"/>
    <col min="9993" max="9993" width="10.5703125" style="98" bestFit="1" customWidth="1"/>
    <col min="9994" max="9994" width="10.42578125" style="98" bestFit="1" customWidth="1"/>
    <col min="9995" max="9995" width="6.7109375" style="98" customWidth="1"/>
    <col min="9996" max="10240" width="10.42578125" style="98"/>
    <col min="10241" max="10241" width="20.140625" style="98" customWidth="1"/>
    <col min="10242" max="10242" width="9.85546875" style="98" bestFit="1" customWidth="1"/>
    <col min="10243" max="10243" width="12" style="98" bestFit="1" customWidth="1"/>
    <col min="10244" max="10244" width="14.140625" style="98" bestFit="1" customWidth="1"/>
    <col min="10245" max="10245" width="13.42578125" style="98" bestFit="1" customWidth="1"/>
    <col min="10246" max="10246" width="9" style="98" bestFit="1" customWidth="1"/>
    <col min="10247" max="10247" width="10.42578125" style="98" bestFit="1" customWidth="1"/>
    <col min="10248" max="10248" width="9.85546875" style="98" bestFit="1" customWidth="1"/>
    <col min="10249" max="10249" width="10.5703125" style="98" bestFit="1" customWidth="1"/>
    <col min="10250" max="10250" width="10.42578125" style="98" bestFit="1" customWidth="1"/>
    <col min="10251" max="10251" width="6.7109375" style="98" customWidth="1"/>
    <col min="10252" max="10496" width="10.42578125" style="98"/>
    <col min="10497" max="10497" width="20.140625" style="98" customWidth="1"/>
    <col min="10498" max="10498" width="9.85546875" style="98" bestFit="1" customWidth="1"/>
    <col min="10499" max="10499" width="12" style="98" bestFit="1" customWidth="1"/>
    <col min="10500" max="10500" width="14.140625" style="98" bestFit="1" customWidth="1"/>
    <col min="10501" max="10501" width="13.42578125" style="98" bestFit="1" customWidth="1"/>
    <col min="10502" max="10502" width="9" style="98" bestFit="1" customWidth="1"/>
    <col min="10503" max="10503" width="10.42578125" style="98" bestFit="1" customWidth="1"/>
    <col min="10504" max="10504" width="9.85546875" style="98" bestFit="1" customWidth="1"/>
    <col min="10505" max="10505" width="10.5703125" style="98" bestFit="1" customWidth="1"/>
    <col min="10506" max="10506" width="10.42578125" style="98" bestFit="1" customWidth="1"/>
    <col min="10507" max="10507" width="6.7109375" style="98" customWidth="1"/>
    <col min="10508" max="10752" width="10.42578125" style="98"/>
    <col min="10753" max="10753" width="20.140625" style="98" customWidth="1"/>
    <col min="10754" max="10754" width="9.85546875" style="98" bestFit="1" customWidth="1"/>
    <col min="10755" max="10755" width="12" style="98" bestFit="1" customWidth="1"/>
    <col min="10756" max="10756" width="14.140625" style="98" bestFit="1" customWidth="1"/>
    <col min="10757" max="10757" width="13.42578125" style="98" bestFit="1" customWidth="1"/>
    <col min="10758" max="10758" width="9" style="98" bestFit="1" customWidth="1"/>
    <col min="10759" max="10759" width="10.42578125" style="98" bestFit="1" customWidth="1"/>
    <col min="10760" max="10760" width="9.85546875" style="98" bestFit="1" customWidth="1"/>
    <col min="10761" max="10761" width="10.5703125" style="98" bestFit="1" customWidth="1"/>
    <col min="10762" max="10762" width="10.42578125" style="98" bestFit="1" customWidth="1"/>
    <col min="10763" max="10763" width="6.7109375" style="98" customWidth="1"/>
    <col min="10764" max="11008" width="10.42578125" style="98"/>
    <col min="11009" max="11009" width="20.140625" style="98" customWidth="1"/>
    <col min="11010" max="11010" width="9.85546875" style="98" bestFit="1" customWidth="1"/>
    <col min="11011" max="11011" width="12" style="98" bestFit="1" customWidth="1"/>
    <col min="11012" max="11012" width="14.140625" style="98" bestFit="1" customWidth="1"/>
    <col min="11013" max="11013" width="13.42578125" style="98" bestFit="1" customWidth="1"/>
    <col min="11014" max="11014" width="9" style="98" bestFit="1" customWidth="1"/>
    <col min="11015" max="11015" width="10.42578125" style="98" bestFit="1" customWidth="1"/>
    <col min="11016" max="11016" width="9.85546875" style="98" bestFit="1" customWidth="1"/>
    <col min="11017" max="11017" width="10.5703125" style="98" bestFit="1" customWidth="1"/>
    <col min="11018" max="11018" width="10.42578125" style="98" bestFit="1" customWidth="1"/>
    <col min="11019" max="11019" width="6.7109375" style="98" customWidth="1"/>
    <col min="11020" max="11264" width="10.42578125" style="98"/>
    <col min="11265" max="11265" width="20.140625" style="98" customWidth="1"/>
    <col min="11266" max="11266" width="9.85546875" style="98" bestFit="1" customWidth="1"/>
    <col min="11267" max="11267" width="12" style="98" bestFit="1" customWidth="1"/>
    <col min="11268" max="11268" width="14.140625" style="98" bestFit="1" customWidth="1"/>
    <col min="11269" max="11269" width="13.42578125" style="98" bestFit="1" customWidth="1"/>
    <col min="11270" max="11270" width="9" style="98" bestFit="1" customWidth="1"/>
    <col min="11271" max="11271" width="10.42578125" style="98" bestFit="1" customWidth="1"/>
    <col min="11272" max="11272" width="9.85546875" style="98" bestFit="1" customWidth="1"/>
    <col min="11273" max="11273" width="10.5703125" style="98" bestFit="1" customWidth="1"/>
    <col min="11274" max="11274" width="10.42578125" style="98" bestFit="1" customWidth="1"/>
    <col min="11275" max="11275" width="6.7109375" style="98" customWidth="1"/>
    <col min="11276" max="11520" width="10.42578125" style="98"/>
    <col min="11521" max="11521" width="20.140625" style="98" customWidth="1"/>
    <col min="11522" max="11522" width="9.85546875" style="98" bestFit="1" customWidth="1"/>
    <col min="11523" max="11523" width="12" style="98" bestFit="1" customWidth="1"/>
    <col min="11524" max="11524" width="14.140625" style="98" bestFit="1" customWidth="1"/>
    <col min="11525" max="11525" width="13.42578125" style="98" bestFit="1" customWidth="1"/>
    <col min="11526" max="11526" width="9" style="98" bestFit="1" customWidth="1"/>
    <col min="11527" max="11527" width="10.42578125" style="98" bestFit="1" customWidth="1"/>
    <col min="11528" max="11528" width="9.85546875" style="98" bestFit="1" customWidth="1"/>
    <col min="11529" max="11529" width="10.5703125" style="98" bestFit="1" customWidth="1"/>
    <col min="11530" max="11530" width="10.42578125" style="98" bestFit="1" customWidth="1"/>
    <col min="11531" max="11531" width="6.7109375" style="98" customWidth="1"/>
    <col min="11532" max="11776" width="10.42578125" style="98"/>
    <col min="11777" max="11777" width="20.140625" style="98" customWidth="1"/>
    <col min="11778" max="11778" width="9.85546875" style="98" bestFit="1" customWidth="1"/>
    <col min="11779" max="11779" width="12" style="98" bestFit="1" customWidth="1"/>
    <col min="11780" max="11780" width="14.140625" style="98" bestFit="1" customWidth="1"/>
    <col min="11781" max="11781" width="13.42578125" style="98" bestFit="1" customWidth="1"/>
    <col min="11782" max="11782" width="9" style="98" bestFit="1" customWidth="1"/>
    <col min="11783" max="11783" width="10.42578125" style="98" bestFit="1" customWidth="1"/>
    <col min="11784" max="11784" width="9.85546875" style="98" bestFit="1" customWidth="1"/>
    <col min="11785" max="11785" width="10.5703125" style="98" bestFit="1" customWidth="1"/>
    <col min="11786" max="11786" width="10.42578125" style="98" bestFit="1" customWidth="1"/>
    <col min="11787" max="11787" width="6.7109375" style="98" customWidth="1"/>
    <col min="11788" max="12032" width="10.42578125" style="98"/>
    <col min="12033" max="12033" width="20.140625" style="98" customWidth="1"/>
    <col min="12034" max="12034" width="9.85546875" style="98" bestFit="1" customWidth="1"/>
    <col min="12035" max="12035" width="12" style="98" bestFit="1" customWidth="1"/>
    <col min="12036" max="12036" width="14.140625" style="98" bestFit="1" customWidth="1"/>
    <col min="12037" max="12037" width="13.42578125" style="98" bestFit="1" customWidth="1"/>
    <col min="12038" max="12038" width="9" style="98" bestFit="1" customWidth="1"/>
    <col min="12039" max="12039" width="10.42578125" style="98" bestFit="1" customWidth="1"/>
    <col min="12040" max="12040" width="9.85546875" style="98" bestFit="1" customWidth="1"/>
    <col min="12041" max="12041" width="10.5703125" style="98" bestFit="1" customWidth="1"/>
    <col min="12042" max="12042" width="10.42578125" style="98" bestFit="1" customWidth="1"/>
    <col min="12043" max="12043" width="6.7109375" style="98" customWidth="1"/>
    <col min="12044" max="12288" width="10.42578125" style="98"/>
    <col min="12289" max="12289" width="20.140625" style="98" customWidth="1"/>
    <col min="12290" max="12290" width="9.85546875" style="98" bestFit="1" customWidth="1"/>
    <col min="12291" max="12291" width="12" style="98" bestFit="1" customWidth="1"/>
    <col min="12292" max="12292" width="14.140625" style="98" bestFit="1" customWidth="1"/>
    <col min="12293" max="12293" width="13.42578125" style="98" bestFit="1" customWidth="1"/>
    <col min="12294" max="12294" width="9" style="98" bestFit="1" customWidth="1"/>
    <col min="12295" max="12295" width="10.42578125" style="98" bestFit="1" customWidth="1"/>
    <col min="12296" max="12296" width="9.85546875" style="98" bestFit="1" customWidth="1"/>
    <col min="12297" max="12297" width="10.5703125" style="98" bestFit="1" customWidth="1"/>
    <col min="12298" max="12298" width="10.42578125" style="98" bestFit="1" customWidth="1"/>
    <col min="12299" max="12299" width="6.7109375" style="98" customWidth="1"/>
    <col min="12300" max="12544" width="10.42578125" style="98"/>
    <col min="12545" max="12545" width="20.140625" style="98" customWidth="1"/>
    <col min="12546" max="12546" width="9.85546875" style="98" bestFit="1" customWidth="1"/>
    <col min="12547" max="12547" width="12" style="98" bestFit="1" customWidth="1"/>
    <col min="12548" max="12548" width="14.140625" style="98" bestFit="1" customWidth="1"/>
    <col min="12549" max="12549" width="13.42578125" style="98" bestFit="1" customWidth="1"/>
    <col min="12550" max="12550" width="9" style="98" bestFit="1" customWidth="1"/>
    <col min="12551" max="12551" width="10.42578125" style="98" bestFit="1" customWidth="1"/>
    <col min="12552" max="12552" width="9.85546875" style="98" bestFit="1" customWidth="1"/>
    <col min="12553" max="12553" width="10.5703125" style="98" bestFit="1" customWidth="1"/>
    <col min="12554" max="12554" width="10.42578125" style="98" bestFit="1" customWidth="1"/>
    <col min="12555" max="12555" width="6.7109375" style="98" customWidth="1"/>
    <col min="12556" max="12800" width="10.42578125" style="98"/>
    <col min="12801" max="12801" width="20.140625" style="98" customWidth="1"/>
    <col min="12802" max="12802" width="9.85546875" style="98" bestFit="1" customWidth="1"/>
    <col min="12803" max="12803" width="12" style="98" bestFit="1" customWidth="1"/>
    <col min="12804" max="12804" width="14.140625" style="98" bestFit="1" customWidth="1"/>
    <col min="12805" max="12805" width="13.42578125" style="98" bestFit="1" customWidth="1"/>
    <col min="12806" max="12806" width="9" style="98" bestFit="1" customWidth="1"/>
    <col min="12807" max="12807" width="10.42578125" style="98" bestFit="1" customWidth="1"/>
    <col min="12808" max="12808" width="9.85546875" style="98" bestFit="1" customWidth="1"/>
    <col min="12809" max="12809" width="10.5703125" style="98" bestFit="1" customWidth="1"/>
    <col min="12810" max="12810" width="10.42578125" style="98" bestFit="1" customWidth="1"/>
    <col min="12811" max="12811" width="6.7109375" style="98" customWidth="1"/>
    <col min="12812" max="13056" width="10.42578125" style="98"/>
    <col min="13057" max="13057" width="20.140625" style="98" customWidth="1"/>
    <col min="13058" max="13058" width="9.85546875" style="98" bestFit="1" customWidth="1"/>
    <col min="13059" max="13059" width="12" style="98" bestFit="1" customWidth="1"/>
    <col min="13060" max="13060" width="14.140625" style="98" bestFit="1" customWidth="1"/>
    <col min="13061" max="13061" width="13.42578125" style="98" bestFit="1" customWidth="1"/>
    <col min="13062" max="13062" width="9" style="98" bestFit="1" customWidth="1"/>
    <col min="13063" max="13063" width="10.42578125" style="98" bestFit="1" customWidth="1"/>
    <col min="13064" max="13064" width="9.85546875" style="98" bestFit="1" customWidth="1"/>
    <col min="13065" max="13065" width="10.5703125" style="98" bestFit="1" customWidth="1"/>
    <col min="13066" max="13066" width="10.42578125" style="98" bestFit="1" customWidth="1"/>
    <col min="13067" max="13067" width="6.7109375" style="98" customWidth="1"/>
    <col min="13068" max="13312" width="10.42578125" style="98"/>
    <col min="13313" max="13313" width="20.140625" style="98" customWidth="1"/>
    <col min="13314" max="13314" width="9.85546875" style="98" bestFit="1" customWidth="1"/>
    <col min="13315" max="13315" width="12" style="98" bestFit="1" customWidth="1"/>
    <col min="13316" max="13316" width="14.140625" style="98" bestFit="1" customWidth="1"/>
    <col min="13317" max="13317" width="13.42578125" style="98" bestFit="1" customWidth="1"/>
    <col min="13318" max="13318" width="9" style="98" bestFit="1" customWidth="1"/>
    <col min="13319" max="13319" width="10.42578125" style="98" bestFit="1" customWidth="1"/>
    <col min="13320" max="13320" width="9.85546875" style="98" bestFit="1" customWidth="1"/>
    <col min="13321" max="13321" width="10.5703125" style="98" bestFit="1" customWidth="1"/>
    <col min="13322" max="13322" width="10.42578125" style="98" bestFit="1" customWidth="1"/>
    <col min="13323" max="13323" width="6.7109375" style="98" customWidth="1"/>
    <col min="13324" max="13568" width="10.42578125" style="98"/>
    <col min="13569" max="13569" width="20.140625" style="98" customWidth="1"/>
    <col min="13570" max="13570" width="9.85546875" style="98" bestFit="1" customWidth="1"/>
    <col min="13571" max="13571" width="12" style="98" bestFit="1" customWidth="1"/>
    <col min="13572" max="13572" width="14.140625" style="98" bestFit="1" customWidth="1"/>
    <col min="13573" max="13573" width="13.42578125" style="98" bestFit="1" customWidth="1"/>
    <col min="13574" max="13574" width="9" style="98" bestFit="1" customWidth="1"/>
    <col min="13575" max="13575" width="10.42578125" style="98" bestFit="1" customWidth="1"/>
    <col min="13576" max="13576" width="9.85546875" style="98" bestFit="1" customWidth="1"/>
    <col min="13577" max="13577" width="10.5703125" style="98" bestFit="1" customWidth="1"/>
    <col min="13578" max="13578" width="10.42578125" style="98" bestFit="1" customWidth="1"/>
    <col min="13579" max="13579" width="6.7109375" style="98" customWidth="1"/>
    <col min="13580" max="13824" width="10.42578125" style="98"/>
    <col min="13825" max="13825" width="20.140625" style="98" customWidth="1"/>
    <col min="13826" max="13826" width="9.85546875" style="98" bestFit="1" customWidth="1"/>
    <col min="13827" max="13827" width="12" style="98" bestFit="1" customWidth="1"/>
    <col min="13828" max="13828" width="14.140625" style="98" bestFit="1" customWidth="1"/>
    <col min="13829" max="13829" width="13.42578125" style="98" bestFit="1" customWidth="1"/>
    <col min="13830" max="13830" width="9" style="98" bestFit="1" customWidth="1"/>
    <col min="13831" max="13831" width="10.42578125" style="98" bestFit="1" customWidth="1"/>
    <col min="13832" max="13832" width="9.85546875" style="98" bestFit="1" customWidth="1"/>
    <col min="13833" max="13833" width="10.5703125" style="98" bestFit="1" customWidth="1"/>
    <col min="13834" max="13834" width="10.42578125" style="98" bestFit="1" customWidth="1"/>
    <col min="13835" max="13835" width="6.7109375" style="98" customWidth="1"/>
    <col min="13836" max="14080" width="10.42578125" style="98"/>
    <col min="14081" max="14081" width="20.140625" style="98" customWidth="1"/>
    <col min="14082" max="14082" width="9.85546875" style="98" bestFit="1" customWidth="1"/>
    <col min="14083" max="14083" width="12" style="98" bestFit="1" customWidth="1"/>
    <col min="14084" max="14084" width="14.140625" style="98" bestFit="1" customWidth="1"/>
    <col min="14085" max="14085" width="13.42578125" style="98" bestFit="1" customWidth="1"/>
    <col min="14086" max="14086" width="9" style="98" bestFit="1" customWidth="1"/>
    <col min="14087" max="14087" width="10.42578125" style="98" bestFit="1" customWidth="1"/>
    <col min="14088" max="14088" width="9.85546875" style="98" bestFit="1" customWidth="1"/>
    <col min="14089" max="14089" width="10.5703125" style="98" bestFit="1" customWidth="1"/>
    <col min="14090" max="14090" width="10.42578125" style="98" bestFit="1" customWidth="1"/>
    <col min="14091" max="14091" width="6.7109375" style="98" customWidth="1"/>
    <col min="14092" max="14336" width="10.42578125" style="98"/>
    <col min="14337" max="14337" width="20.140625" style="98" customWidth="1"/>
    <col min="14338" max="14338" width="9.85546875" style="98" bestFit="1" customWidth="1"/>
    <col min="14339" max="14339" width="12" style="98" bestFit="1" customWidth="1"/>
    <col min="14340" max="14340" width="14.140625" style="98" bestFit="1" customWidth="1"/>
    <col min="14341" max="14341" width="13.42578125" style="98" bestFit="1" customWidth="1"/>
    <col min="14342" max="14342" width="9" style="98" bestFit="1" customWidth="1"/>
    <col min="14343" max="14343" width="10.42578125" style="98" bestFit="1" customWidth="1"/>
    <col min="14344" max="14344" width="9.85546875" style="98" bestFit="1" customWidth="1"/>
    <col min="14345" max="14345" width="10.5703125" style="98" bestFit="1" customWidth="1"/>
    <col min="14346" max="14346" width="10.42578125" style="98" bestFit="1" customWidth="1"/>
    <col min="14347" max="14347" width="6.7109375" style="98" customWidth="1"/>
    <col min="14348" max="14592" width="10.42578125" style="98"/>
    <col min="14593" max="14593" width="20.140625" style="98" customWidth="1"/>
    <col min="14594" max="14594" width="9.85546875" style="98" bestFit="1" customWidth="1"/>
    <col min="14595" max="14595" width="12" style="98" bestFit="1" customWidth="1"/>
    <col min="14596" max="14596" width="14.140625" style="98" bestFit="1" customWidth="1"/>
    <col min="14597" max="14597" width="13.42578125" style="98" bestFit="1" customWidth="1"/>
    <col min="14598" max="14598" width="9" style="98" bestFit="1" customWidth="1"/>
    <col min="14599" max="14599" width="10.42578125" style="98" bestFit="1" customWidth="1"/>
    <col min="14600" max="14600" width="9.85546875" style="98" bestFit="1" customWidth="1"/>
    <col min="14601" max="14601" width="10.5703125" style="98" bestFit="1" customWidth="1"/>
    <col min="14602" max="14602" width="10.42578125" style="98" bestFit="1" customWidth="1"/>
    <col min="14603" max="14603" width="6.7109375" style="98" customWidth="1"/>
    <col min="14604" max="14848" width="10.42578125" style="98"/>
    <col min="14849" max="14849" width="20.140625" style="98" customWidth="1"/>
    <col min="14850" max="14850" width="9.85546875" style="98" bestFit="1" customWidth="1"/>
    <col min="14851" max="14851" width="12" style="98" bestFit="1" customWidth="1"/>
    <col min="14852" max="14852" width="14.140625" style="98" bestFit="1" customWidth="1"/>
    <col min="14853" max="14853" width="13.42578125" style="98" bestFit="1" customWidth="1"/>
    <col min="14854" max="14854" width="9" style="98" bestFit="1" customWidth="1"/>
    <col min="14855" max="14855" width="10.42578125" style="98" bestFit="1" customWidth="1"/>
    <col min="14856" max="14856" width="9.85546875" style="98" bestFit="1" customWidth="1"/>
    <col min="14857" max="14857" width="10.5703125" style="98" bestFit="1" customWidth="1"/>
    <col min="14858" max="14858" width="10.42578125" style="98" bestFit="1" customWidth="1"/>
    <col min="14859" max="14859" width="6.7109375" style="98" customWidth="1"/>
    <col min="14860" max="15104" width="10.42578125" style="98"/>
    <col min="15105" max="15105" width="20.140625" style="98" customWidth="1"/>
    <col min="15106" max="15106" width="9.85546875" style="98" bestFit="1" customWidth="1"/>
    <col min="15107" max="15107" width="12" style="98" bestFit="1" customWidth="1"/>
    <col min="15108" max="15108" width="14.140625" style="98" bestFit="1" customWidth="1"/>
    <col min="15109" max="15109" width="13.42578125" style="98" bestFit="1" customWidth="1"/>
    <col min="15110" max="15110" width="9" style="98" bestFit="1" customWidth="1"/>
    <col min="15111" max="15111" width="10.42578125" style="98" bestFit="1" customWidth="1"/>
    <col min="15112" max="15112" width="9.85546875" style="98" bestFit="1" customWidth="1"/>
    <col min="15113" max="15113" width="10.5703125" style="98" bestFit="1" customWidth="1"/>
    <col min="15114" max="15114" width="10.42578125" style="98" bestFit="1" customWidth="1"/>
    <col min="15115" max="15115" width="6.7109375" style="98" customWidth="1"/>
    <col min="15116" max="15360" width="10.42578125" style="98"/>
    <col min="15361" max="15361" width="20.140625" style="98" customWidth="1"/>
    <col min="15362" max="15362" width="9.85546875" style="98" bestFit="1" customWidth="1"/>
    <col min="15363" max="15363" width="12" style="98" bestFit="1" customWidth="1"/>
    <col min="15364" max="15364" width="14.140625" style="98" bestFit="1" customWidth="1"/>
    <col min="15365" max="15365" width="13.42578125" style="98" bestFit="1" customWidth="1"/>
    <col min="15366" max="15366" width="9" style="98" bestFit="1" customWidth="1"/>
    <col min="15367" max="15367" width="10.42578125" style="98" bestFit="1" customWidth="1"/>
    <col min="15368" max="15368" width="9.85546875" style="98" bestFit="1" customWidth="1"/>
    <col min="15369" max="15369" width="10.5703125" style="98" bestFit="1" customWidth="1"/>
    <col min="15370" max="15370" width="10.42578125" style="98" bestFit="1" customWidth="1"/>
    <col min="15371" max="15371" width="6.7109375" style="98" customWidth="1"/>
    <col min="15372" max="15616" width="10.42578125" style="98"/>
    <col min="15617" max="15617" width="20.140625" style="98" customWidth="1"/>
    <col min="15618" max="15618" width="9.85546875" style="98" bestFit="1" customWidth="1"/>
    <col min="15619" max="15619" width="12" style="98" bestFit="1" customWidth="1"/>
    <col min="15620" max="15620" width="14.140625" style="98" bestFit="1" customWidth="1"/>
    <col min="15621" max="15621" width="13.42578125" style="98" bestFit="1" customWidth="1"/>
    <col min="15622" max="15622" width="9" style="98" bestFit="1" customWidth="1"/>
    <col min="15623" max="15623" width="10.42578125" style="98" bestFit="1" customWidth="1"/>
    <col min="15624" max="15624" width="9.85546875" style="98" bestFit="1" customWidth="1"/>
    <col min="15625" max="15625" width="10.5703125" style="98" bestFit="1" customWidth="1"/>
    <col min="15626" max="15626" width="10.42578125" style="98" bestFit="1" customWidth="1"/>
    <col min="15627" max="15627" width="6.7109375" style="98" customWidth="1"/>
    <col min="15628" max="15872" width="10.42578125" style="98"/>
    <col min="15873" max="15873" width="20.140625" style="98" customWidth="1"/>
    <col min="15874" max="15874" width="9.85546875" style="98" bestFit="1" customWidth="1"/>
    <col min="15875" max="15875" width="12" style="98" bestFit="1" customWidth="1"/>
    <col min="15876" max="15876" width="14.140625" style="98" bestFit="1" customWidth="1"/>
    <col min="15877" max="15877" width="13.42578125" style="98" bestFit="1" customWidth="1"/>
    <col min="15878" max="15878" width="9" style="98" bestFit="1" customWidth="1"/>
    <col min="15879" max="15879" width="10.42578125" style="98" bestFit="1" customWidth="1"/>
    <col min="15880" max="15880" width="9.85546875" style="98" bestFit="1" customWidth="1"/>
    <col min="15881" max="15881" width="10.5703125" style="98" bestFit="1" customWidth="1"/>
    <col min="15882" max="15882" width="10.42578125" style="98" bestFit="1" customWidth="1"/>
    <col min="15883" max="15883" width="6.7109375" style="98" customWidth="1"/>
    <col min="15884" max="16128" width="10.42578125" style="98"/>
    <col min="16129" max="16129" width="20.140625" style="98" customWidth="1"/>
    <col min="16130" max="16130" width="9.85546875" style="98" bestFit="1" customWidth="1"/>
    <col min="16131" max="16131" width="12" style="98" bestFit="1" customWidth="1"/>
    <col min="16132" max="16132" width="14.140625" style="98" bestFit="1" customWidth="1"/>
    <col min="16133" max="16133" width="13.42578125" style="98" bestFit="1" customWidth="1"/>
    <col min="16134" max="16134" width="9" style="98" bestFit="1" customWidth="1"/>
    <col min="16135" max="16135" width="10.42578125" style="98" bestFit="1" customWidth="1"/>
    <col min="16136" max="16136" width="9.85546875" style="98" bestFit="1" customWidth="1"/>
    <col min="16137" max="16137" width="10.5703125" style="98" bestFit="1" customWidth="1"/>
    <col min="16138" max="16138" width="10.42578125" style="98" bestFit="1" customWidth="1"/>
    <col min="16139" max="16139" width="6.7109375" style="98" customWidth="1"/>
    <col min="16140" max="16384" width="10.42578125" style="98"/>
  </cols>
  <sheetData>
    <row r="1" spans="1:11" s="302" customFormat="1" ht="17.25" thickBot="1">
      <c r="A1" s="640" t="s">
        <v>409</v>
      </c>
      <c r="B1" s="640"/>
      <c r="C1" s="640"/>
      <c r="D1" s="640"/>
      <c r="E1" s="640"/>
      <c r="F1" s="640"/>
      <c r="G1" s="640"/>
      <c r="H1" s="301"/>
      <c r="I1" s="301"/>
      <c r="J1" s="301"/>
    </row>
    <row r="2" spans="1:11" ht="20.100000000000001" customHeight="1">
      <c r="A2" s="309"/>
      <c r="B2" s="641" t="s">
        <v>381</v>
      </c>
      <c r="C2" s="116" t="s">
        <v>382</v>
      </c>
      <c r="D2" s="116" t="s">
        <v>383</v>
      </c>
      <c r="E2" s="116" t="s">
        <v>384</v>
      </c>
      <c r="F2" s="116" t="s">
        <v>385</v>
      </c>
      <c r="G2" s="116" t="s">
        <v>386</v>
      </c>
      <c r="H2" s="116" t="s">
        <v>387</v>
      </c>
      <c r="I2" s="116" t="s">
        <v>388</v>
      </c>
      <c r="J2" s="116"/>
      <c r="K2" s="111"/>
    </row>
    <row r="3" spans="1:11" ht="20.100000000000001" customHeight="1" thickBot="1">
      <c r="A3" s="351" t="s">
        <v>0</v>
      </c>
      <c r="B3" s="642" t="s">
        <v>389</v>
      </c>
      <c r="C3" s="115" t="s">
        <v>390</v>
      </c>
      <c r="D3" s="115" t="s">
        <v>391</v>
      </c>
      <c r="E3" s="115" t="s">
        <v>408</v>
      </c>
      <c r="F3" s="115" t="s">
        <v>393</v>
      </c>
      <c r="G3" s="115" t="s">
        <v>393</v>
      </c>
      <c r="H3" s="115" t="s">
        <v>393</v>
      </c>
      <c r="I3" s="115" t="s">
        <v>394</v>
      </c>
      <c r="J3" s="115" t="s">
        <v>410</v>
      </c>
      <c r="K3" s="111"/>
    </row>
    <row r="4" spans="1:11" ht="20.100000000000001" customHeight="1">
      <c r="A4" s="309">
        <v>1995</v>
      </c>
      <c r="B4" s="643">
        <v>84.575000000000003</v>
      </c>
      <c r="C4" s="241">
        <v>130.14400000000001</v>
      </c>
      <c r="D4" s="241">
        <v>58.8307</v>
      </c>
      <c r="E4" s="241">
        <v>0.83079999999999998</v>
      </c>
      <c r="F4" s="241">
        <v>0.17100000000000001</v>
      </c>
      <c r="G4" s="241">
        <v>17.093499999999999</v>
      </c>
      <c r="H4" s="241">
        <v>73.199799999999996</v>
      </c>
      <c r="I4" s="241">
        <v>52.511499999999998</v>
      </c>
      <c r="J4" s="646"/>
      <c r="K4" s="111"/>
    </row>
    <row r="5" spans="1:11" ht="20.100000000000001" customHeight="1">
      <c r="A5" s="351">
        <v>1996</v>
      </c>
      <c r="B5" s="644">
        <v>79.599999999999994</v>
      </c>
      <c r="C5" s="242">
        <v>131.9821</v>
      </c>
      <c r="D5" s="242">
        <v>51.285699999999999</v>
      </c>
      <c r="E5" s="242">
        <v>0.70320000000000005</v>
      </c>
      <c r="F5" s="242">
        <v>0.1517</v>
      </c>
      <c r="G5" s="242">
        <v>15.1709</v>
      </c>
      <c r="H5" s="242">
        <v>60.145899999999997</v>
      </c>
      <c r="I5" s="242">
        <v>45.7042</v>
      </c>
      <c r="J5" s="303"/>
      <c r="K5" s="111"/>
    </row>
    <row r="6" spans="1:11" ht="20.100000000000001" customHeight="1">
      <c r="A6" s="351">
        <v>1997</v>
      </c>
      <c r="B6" s="644">
        <v>74.625</v>
      </c>
      <c r="C6" s="242">
        <v>124.3402</v>
      </c>
      <c r="D6" s="242">
        <v>42.051699999999997</v>
      </c>
      <c r="E6" s="242">
        <v>0.57550000000000001</v>
      </c>
      <c r="F6" s="242">
        <v>0.12570000000000001</v>
      </c>
      <c r="G6" s="242">
        <v>12.567600000000001</v>
      </c>
      <c r="H6" s="242">
        <v>52.032499999999999</v>
      </c>
      <c r="I6" s="242">
        <v>37.308799999999998</v>
      </c>
      <c r="J6" s="303"/>
      <c r="K6" s="111"/>
    </row>
    <row r="7" spans="1:11" ht="20.100000000000001" customHeight="1">
      <c r="A7" s="351">
        <v>1998</v>
      </c>
      <c r="B7" s="644">
        <v>84.367900000000006</v>
      </c>
      <c r="C7" s="242">
        <v>140.20567500000001</v>
      </c>
      <c r="D7" s="242">
        <v>48.175975000000001</v>
      </c>
      <c r="E7" s="242">
        <v>0.6492500000000001</v>
      </c>
      <c r="F7" s="242">
        <v>0.14372499999999999</v>
      </c>
      <c r="G7" s="242">
        <v>14.371575</v>
      </c>
      <c r="H7" s="242">
        <v>58.501025000000006</v>
      </c>
      <c r="I7" s="242">
        <v>42.738100000000003</v>
      </c>
      <c r="J7" s="303"/>
      <c r="K7" s="111"/>
    </row>
    <row r="8" spans="1:11" ht="20.100000000000001" customHeight="1">
      <c r="A8" s="81" t="s">
        <v>411</v>
      </c>
      <c r="B8" s="644">
        <v>92.528375000000011</v>
      </c>
      <c r="C8" s="242">
        <v>146.50710000000001</v>
      </c>
      <c r="D8" s="242">
        <v>49.739125000000001</v>
      </c>
      <c r="E8" s="242">
        <v>0.75970000000000004</v>
      </c>
      <c r="F8" s="242">
        <v>0.14837500000000001</v>
      </c>
      <c r="G8" s="242">
        <v>14.830325</v>
      </c>
      <c r="H8" s="242">
        <v>60.759875000000001</v>
      </c>
      <c r="I8" s="242">
        <v>44.143900000000002</v>
      </c>
      <c r="J8" s="242">
        <v>97.208574999999996</v>
      </c>
      <c r="K8" s="111"/>
    </row>
    <row r="9" spans="1:11" ht="20.100000000000001" customHeight="1">
      <c r="A9" s="351">
        <v>2000</v>
      </c>
      <c r="B9" s="644">
        <v>109.55</v>
      </c>
      <c r="C9" s="242">
        <v>163.03229999999999</v>
      </c>
      <c r="D9" s="303"/>
      <c r="E9" s="242">
        <v>0.9546</v>
      </c>
      <c r="F9" s="242">
        <v>0.155</v>
      </c>
      <c r="G9" s="303"/>
      <c r="H9" s="242">
        <v>66.962100000000007</v>
      </c>
      <c r="I9" s="303"/>
      <c r="J9" s="242">
        <v>101.8815</v>
      </c>
      <c r="K9" s="111"/>
    </row>
    <row r="10" spans="1:11" ht="20.100000000000001" customHeight="1">
      <c r="A10" s="351">
        <v>2001</v>
      </c>
      <c r="B10" s="644">
        <v>112.4864</v>
      </c>
      <c r="C10" s="242">
        <v>161.7534</v>
      </c>
      <c r="D10" s="303"/>
      <c r="E10" s="242">
        <v>0.88460000000000005</v>
      </c>
      <c r="F10" s="242">
        <v>0.33500000000000002</v>
      </c>
      <c r="G10" s="303"/>
      <c r="H10" s="242">
        <v>68.038600000000002</v>
      </c>
      <c r="I10" s="303"/>
      <c r="J10" s="242">
        <v>100.3039</v>
      </c>
      <c r="K10" s="111"/>
    </row>
    <row r="11" spans="1:11" ht="20.100000000000001" customHeight="1">
      <c r="A11" s="351">
        <v>2002</v>
      </c>
      <c r="B11" s="644">
        <v>126.4</v>
      </c>
      <c r="C11" s="242">
        <v>203.74420000000001</v>
      </c>
      <c r="D11" s="303"/>
      <c r="E11" s="242">
        <v>1.0651999999999999</v>
      </c>
      <c r="F11" s="242">
        <v>0.1837</v>
      </c>
      <c r="G11" s="303"/>
      <c r="H11" s="242">
        <v>91.204300000000003</v>
      </c>
      <c r="I11" s="303"/>
      <c r="J11" s="242">
        <v>132.58099999999999</v>
      </c>
      <c r="K11" s="111"/>
    </row>
    <row r="12" spans="1:11" ht="20.100000000000001" customHeight="1">
      <c r="A12" s="351">
        <v>2003</v>
      </c>
      <c r="B12" s="644">
        <v>135.40666666666667</v>
      </c>
      <c r="C12" s="242">
        <v>234.46398333333332</v>
      </c>
      <c r="D12" s="303"/>
      <c r="E12" s="242">
        <v>1.2489333333333335</v>
      </c>
      <c r="F12" s="242">
        <v>0.1711</v>
      </c>
      <c r="G12" s="303"/>
      <c r="H12" s="242">
        <v>105.39746666666667</v>
      </c>
      <c r="I12" s="303"/>
      <c r="J12" s="242">
        <v>163.54133333333334</v>
      </c>
    </row>
    <row r="13" spans="1:11" ht="20.100000000000001" customHeight="1">
      <c r="A13" s="351">
        <v>2004</v>
      </c>
      <c r="B13" s="644">
        <v>132.66999999999999</v>
      </c>
      <c r="C13" s="242">
        <v>249.99250000000001</v>
      </c>
      <c r="D13" s="303"/>
      <c r="E13" s="242">
        <v>1.2763</v>
      </c>
      <c r="F13" s="242">
        <v>0.26</v>
      </c>
      <c r="G13" s="303"/>
      <c r="H13" s="242">
        <v>114.4798</v>
      </c>
      <c r="I13" s="303"/>
      <c r="J13" s="242">
        <v>175.06739999999999</v>
      </c>
    </row>
    <row r="14" spans="1:11" ht="20.100000000000001" customHeight="1">
      <c r="A14" s="351">
        <v>2005</v>
      </c>
      <c r="B14" s="644">
        <v>130.4</v>
      </c>
      <c r="C14" s="242">
        <v>221.23849999999999</v>
      </c>
      <c r="D14" s="303"/>
      <c r="E14" s="242">
        <v>1.097</v>
      </c>
      <c r="F14" s="242">
        <v>0.22339999999999999</v>
      </c>
      <c r="G14" s="303"/>
      <c r="H14" s="242">
        <v>97.533199999999994</v>
      </c>
      <c r="I14" s="303"/>
      <c r="J14" s="242">
        <v>152.07980000000001</v>
      </c>
    </row>
    <row r="15" spans="1:11" ht="20.100000000000001" customHeight="1">
      <c r="A15" s="351">
        <v>2006</v>
      </c>
      <c r="B15" s="644">
        <v>128.27000000000001</v>
      </c>
      <c r="C15" s="242">
        <v>249.38990000000001</v>
      </c>
      <c r="D15" s="303"/>
      <c r="E15" s="242">
        <v>1.0671999999999999</v>
      </c>
      <c r="F15" s="242">
        <v>0.25919999999999999</v>
      </c>
      <c r="G15" s="303"/>
      <c r="H15" s="242">
        <v>104.14100000000001</v>
      </c>
      <c r="I15" s="303"/>
      <c r="J15" s="242">
        <v>167.42410000000001</v>
      </c>
    </row>
    <row r="16" spans="1:11" ht="20.100000000000001" customHeight="1">
      <c r="A16" s="351">
        <v>2007</v>
      </c>
      <c r="B16" s="644">
        <v>117.968</v>
      </c>
      <c r="C16" s="242">
        <v>234.0205</v>
      </c>
      <c r="D16" s="303"/>
      <c r="E16" s="242">
        <v>1.0411999999999999</v>
      </c>
      <c r="F16" s="242">
        <v>0.25740000000000002</v>
      </c>
      <c r="G16" s="303"/>
      <c r="H16" s="242">
        <v>103.7577</v>
      </c>
      <c r="I16" s="303"/>
      <c r="J16" s="242">
        <v>171.8946</v>
      </c>
    </row>
    <row r="17" spans="1:10" ht="20.100000000000001" customHeight="1">
      <c r="A17" s="351">
        <v>2008</v>
      </c>
      <c r="B17" s="644">
        <v>130.75</v>
      </c>
      <c r="C17" s="242">
        <v>190.47659999999999</v>
      </c>
      <c r="D17" s="303"/>
      <c r="E17" s="242">
        <v>1.4115</v>
      </c>
      <c r="F17" s="242">
        <v>0.2979</v>
      </c>
      <c r="G17" s="303"/>
      <c r="H17" s="242">
        <v>122.9316</v>
      </c>
      <c r="I17" s="303"/>
      <c r="J17" s="242">
        <v>182.81469999999999</v>
      </c>
    </row>
    <row r="18" spans="1:10" ht="20.100000000000001" customHeight="1">
      <c r="A18" s="351">
        <v>2009</v>
      </c>
      <c r="B18" s="644"/>
      <c r="C18" s="242"/>
      <c r="D18" s="303"/>
      <c r="E18" s="242"/>
      <c r="F18" s="242"/>
      <c r="G18" s="303"/>
      <c r="H18" s="242"/>
      <c r="I18" s="303"/>
      <c r="J18" s="242"/>
    </row>
    <row r="19" spans="1:10" ht="20.100000000000001" customHeight="1">
      <c r="A19" s="351" t="s">
        <v>397</v>
      </c>
      <c r="B19" s="644">
        <v>145.19999999999999</v>
      </c>
      <c r="C19" s="242">
        <v>207.91185000000002</v>
      </c>
      <c r="D19" s="303"/>
      <c r="E19" s="242">
        <v>1.4731999999999998</v>
      </c>
      <c r="F19" s="242">
        <v>0.28210000000000002</v>
      </c>
      <c r="G19" s="303"/>
      <c r="H19" s="242">
        <v>127.63714999999999</v>
      </c>
      <c r="I19" s="303"/>
      <c r="J19" s="242">
        <v>193.50805</v>
      </c>
    </row>
    <row r="20" spans="1:10" ht="20.100000000000001" customHeight="1">
      <c r="A20" s="351" t="s">
        <v>398</v>
      </c>
      <c r="B20" s="644">
        <v>146.25</v>
      </c>
      <c r="C20" s="242">
        <v>242.9213</v>
      </c>
      <c r="D20" s="303"/>
      <c r="E20" s="242">
        <v>1.5261499999999999</v>
      </c>
      <c r="F20" s="242">
        <v>0.3034</v>
      </c>
      <c r="G20" s="303"/>
      <c r="H20" s="242">
        <v>135.41665</v>
      </c>
      <c r="I20" s="303"/>
      <c r="J20" s="242">
        <v>206.81215</v>
      </c>
    </row>
    <row r="21" spans="1:10" ht="20.100000000000001" customHeight="1">
      <c r="A21" s="351" t="s">
        <v>399</v>
      </c>
      <c r="B21" s="644">
        <v>146.82</v>
      </c>
      <c r="C21" s="242">
        <v>236.61509999999998</v>
      </c>
      <c r="D21" s="303"/>
      <c r="E21" s="242">
        <v>1.6386000000000001</v>
      </c>
      <c r="F21" s="242">
        <v>0.32050000000000001</v>
      </c>
      <c r="G21" s="303"/>
      <c r="H21" s="242">
        <v>142.47449999999998</v>
      </c>
      <c r="I21" s="303"/>
      <c r="J21" s="242">
        <v>215.01785000000001</v>
      </c>
    </row>
    <row r="22" spans="1:10" ht="20.100000000000001" customHeight="1">
      <c r="A22" s="351" t="s">
        <v>400</v>
      </c>
      <c r="B22" s="644">
        <v>147.6</v>
      </c>
      <c r="C22" s="242">
        <v>239.12675000000002</v>
      </c>
      <c r="D22" s="303"/>
      <c r="E22" s="242">
        <v>1.5970499999999999</v>
      </c>
      <c r="F22" s="242">
        <v>0.31479999999999997</v>
      </c>
      <c r="G22" s="303"/>
      <c r="H22" s="242">
        <v>144.64920000000001</v>
      </c>
      <c r="I22" s="303"/>
      <c r="J22" s="242">
        <v>212.69159999999999</v>
      </c>
    </row>
    <row r="23" spans="1:10" ht="20.100000000000001" customHeight="1">
      <c r="A23" s="351">
        <v>2010</v>
      </c>
      <c r="B23" s="644"/>
      <c r="C23" s="242"/>
      <c r="D23" s="303"/>
      <c r="E23" s="242"/>
      <c r="F23" s="242"/>
      <c r="G23" s="303"/>
      <c r="H23" s="242"/>
      <c r="I23" s="303"/>
      <c r="J23" s="242"/>
    </row>
    <row r="24" spans="1:10" ht="20.100000000000001" customHeight="1">
      <c r="A24" s="351" t="s">
        <v>397</v>
      </c>
      <c r="B24" s="644">
        <v>147.80000000000001</v>
      </c>
      <c r="C24" s="242">
        <v>224.10915</v>
      </c>
      <c r="D24" s="303"/>
      <c r="E24" s="242">
        <v>1.58155</v>
      </c>
      <c r="F24" s="242">
        <v>0.29420000000000002</v>
      </c>
      <c r="G24" s="303"/>
      <c r="H24" s="242">
        <v>139.52609999999999</v>
      </c>
      <c r="I24" s="303"/>
      <c r="J24" s="242">
        <v>199.33785</v>
      </c>
    </row>
    <row r="25" spans="1:10" ht="20.100000000000001" customHeight="1">
      <c r="A25" s="351" t="s">
        <v>398</v>
      </c>
      <c r="B25" s="644">
        <v>148</v>
      </c>
      <c r="C25" s="242">
        <v>222.39965000000001</v>
      </c>
      <c r="D25" s="303"/>
      <c r="E25" s="242">
        <v>1.6670500000000001</v>
      </c>
      <c r="F25" s="242">
        <v>0.26529999999999998</v>
      </c>
      <c r="G25" s="303"/>
      <c r="H25" s="242">
        <v>136.8723</v>
      </c>
      <c r="I25" s="303"/>
      <c r="J25" s="242">
        <v>181.67005</v>
      </c>
    </row>
    <row r="26" spans="1:10" ht="20.100000000000001" customHeight="1">
      <c r="A26" s="351" t="s">
        <v>399</v>
      </c>
      <c r="B26" s="644">
        <v>149.35</v>
      </c>
      <c r="C26" s="242">
        <v>237.31720000000001</v>
      </c>
      <c r="D26" s="303"/>
      <c r="E26" s="242">
        <v>1.7905500000000001</v>
      </c>
      <c r="F26" s="242">
        <v>0.2999</v>
      </c>
      <c r="G26" s="303"/>
      <c r="H26" s="242">
        <v>153.25810000000001</v>
      </c>
      <c r="I26" s="303"/>
      <c r="J26" s="242">
        <v>203.5342</v>
      </c>
    </row>
    <row r="27" spans="1:10" ht="20.100000000000001" customHeight="1">
      <c r="A27" s="351" t="s">
        <v>400</v>
      </c>
      <c r="B27" s="644">
        <v>148.66999999999999</v>
      </c>
      <c r="C27" s="242">
        <v>230.7953</v>
      </c>
      <c r="D27" s="303"/>
      <c r="E27" s="242">
        <v>1.8270499999999998</v>
      </c>
      <c r="F27" s="242">
        <v>0.28910000000000002</v>
      </c>
      <c r="G27" s="303"/>
      <c r="H27" s="242">
        <v>158.88640000000001</v>
      </c>
      <c r="I27" s="303"/>
      <c r="J27" s="242">
        <v>199.06909999999999</v>
      </c>
    </row>
    <row r="28" spans="1:10" ht="20.100000000000001" customHeight="1">
      <c r="A28" s="351">
        <v>2011</v>
      </c>
      <c r="B28" s="644"/>
      <c r="C28" s="242"/>
      <c r="D28" s="303"/>
      <c r="E28" s="242"/>
      <c r="F28" s="242"/>
      <c r="G28" s="303"/>
      <c r="H28" s="242"/>
      <c r="I28" s="303"/>
      <c r="J28" s="242"/>
    </row>
    <row r="29" spans="1:10" ht="20.100000000000001" customHeight="1">
      <c r="A29" s="351" t="s">
        <v>397</v>
      </c>
      <c r="B29" s="644">
        <v>151.02000000000001</v>
      </c>
      <c r="C29" s="242">
        <v>242.99119999999999</v>
      </c>
      <c r="D29" s="303"/>
      <c r="E29" s="242">
        <v>1.8240000000000001</v>
      </c>
      <c r="F29" s="242">
        <v>0.31440000000000001</v>
      </c>
      <c r="G29" s="303"/>
      <c r="H29" s="242">
        <v>165.08529999999999</v>
      </c>
      <c r="I29" s="303"/>
      <c r="J29" s="242">
        <v>214.88640000000001</v>
      </c>
    </row>
    <row r="30" spans="1:10" ht="20.100000000000001" customHeight="1">
      <c r="A30" s="351" t="s">
        <v>398</v>
      </c>
      <c r="B30" s="644">
        <v>151.29</v>
      </c>
      <c r="C30" s="242">
        <v>242.3818</v>
      </c>
      <c r="D30" s="303"/>
      <c r="E30" s="242">
        <v>1.8803000000000001</v>
      </c>
      <c r="F30" s="242">
        <v>0.3271</v>
      </c>
      <c r="G30" s="303"/>
      <c r="H30" s="242">
        <v>181.14230000000001</v>
      </c>
      <c r="I30" s="303"/>
      <c r="J30" s="242">
        <v>218.78049999999999</v>
      </c>
    </row>
    <row r="31" spans="1:10" ht="20.100000000000001" customHeight="1">
      <c r="A31" s="351" t="s">
        <v>399</v>
      </c>
      <c r="B31" s="644">
        <v>154.1</v>
      </c>
      <c r="C31" s="242">
        <v>240.16489999999999</v>
      </c>
      <c r="D31" s="303"/>
      <c r="E31" s="242">
        <v>2.0021</v>
      </c>
      <c r="F31" s="242">
        <v>0.30980000000000002</v>
      </c>
      <c r="G31" s="303"/>
      <c r="H31" s="242">
        <v>170.9563</v>
      </c>
      <c r="I31" s="303"/>
      <c r="J31" s="242">
        <v>208.0196</v>
      </c>
    </row>
    <row r="32" spans="1:10" ht="20.100000000000001" customHeight="1" thickBot="1">
      <c r="A32" s="354" t="s">
        <v>400</v>
      </c>
      <c r="B32" s="645">
        <v>156.19999999999999</v>
      </c>
      <c r="C32" s="304">
        <v>241.5634</v>
      </c>
      <c r="D32" s="305"/>
      <c r="E32" s="304">
        <v>2.0194000000000001</v>
      </c>
      <c r="F32" s="304">
        <v>0.30070000000000002</v>
      </c>
      <c r="G32" s="305"/>
      <c r="H32" s="304">
        <v>166.1172</v>
      </c>
      <c r="I32" s="305"/>
      <c r="J32" s="304">
        <v>202.07599999999999</v>
      </c>
    </row>
    <row r="33" spans="1:10" s="120" customFormat="1" ht="12.75">
      <c r="A33" s="585" t="s">
        <v>2</v>
      </c>
      <c r="B33" s="585"/>
      <c r="C33" s="585"/>
      <c r="D33" s="585"/>
      <c r="E33" s="585"/>
      <c r="F33" s="600"/>
      <c r="G33" s="600"/>
      <c r="H33" s="600"/>
      <c r="I33" s="600"/>
    </row>
    <row r="34" spans="1:10" s="120" customFormat="1" ht="15">
      <c r="A34" s="585" t="s">
        <v>567</v>
      </c>
      <c r="B34" s="585"/>
      <c r="C34" s="585"/>
      <c r="D34" s="585"/>
      <c r="E34" s="585"/>
      <c r="F34" s="600"/>
      <c r="G34" s="600"/>
      <c r="H34" s="600"/>
      <c r="I34" s="600"/>
    </row>
    <row r="35" spans="1:10" s="120" customFormat="1" ht="12.75">
      <c r="A35" s="585" t="s">
        <v>412</v>
      </c>
      <c r="B35" s="585"/>
      <c r="C35" s="585"/>
      <c r="D35" s="585"/>
      <c r="E35" s="585"/>
      <c r="F35" s="600"/>
      <c r="G35" s="600"/>
      <c r="H35" s="600"/>
      <c r="I35" s="600"/>
    </row>
    <row r="36" spans="1:10" s="120" customFormat="1" ht="12.75">
      <c r="A36" s="585" t="s">
        <v>413</v>
      </c>
      <c r="B36" s="585"/>
      <c r="C36" s="585"/>
      <c r="D36" s="585"/>
      <c r="E36" s="585"/>
      <c r="F36" s="600"/>
      <c r="G36" s="600"/>
      <c r="H36" s="600"/>
      <c r="I36" s="600"/>
    </row>
    <row r="37" spans="1:10" s="120" customFormat="1" ht="12.75">
      <c r="A37" s="585" t="s">
        <v>414</v>
      </c>
      <c r="B37" s="585"/>
      <c r="C37" s="585"/>
      <c r="D37" s="585"/>
      <c r="E37" s="585"/>
      <c r="F37" s="600"/>
      <c r="G37" s="600"/>
      <c r="H37" s="600"/>
      <c r="I37" s="600"/>
    </row>
    <row r="38" spans="1:10" s="306" customFormat="1"/>
    <row r="39" spans="1:10">
      <c r="A39" s="66"/>
      <c r="B39" s="307"/>
      <c r="C39" s="180"/>
      <c r="D39" s="180"/>
      <c r="E39" s="180"/>
    </row>
    <row r="40" spans="1:10">
      <c r="A40" s="66"/>
      <c r="B40" s="307"/>
      <c r="C40" s="180"/>
      <c r="D40" s="180"/>
      <c r="E40" s="180"/>
    </row>
    <row r="41" spans="1:10">
      <c r="A41" s="66"/>
      <c r="B41" s="307"/>
      <c r="C41" s="180"/>
      <c r="D41" s="180"/>
      <c r="E41" s="180"/>
    </row>
    <row r="42" spans="1:10">
      <c r="A42" s="66"/>
      <c r="B42" s="307"/>
      <c r="C42" s="180"/>
      <c r="D42" s="180"/>
      <c r="E42" s="180"/>
    </row>
    <row r="43" spans="1:10">
      <c r="A43" s="66"/>
      <c r="B43" s="180"/>
      <c r="C43" s="180"/>
      <c r="D43" s="180"/>
      <c r="E43" s="180"/>
    </row>
    <row r="44" spans="1:10">
      <c r="A44" s="66"/>
      <c r="B44" s="180"/>
      <c r="C44" s="180"/>
      <c r="D44" s="180"/>
      <c r="E44" s="180"/>
    </row>
    <row r="46" spans="1:10">
      <c r="F46" s="308"/>
      <c r="J46" s="308"/>
    </row>
    <row r="47" spans="1:10">
      <c r="F47" s="308"/>
      <c r="H47" s="308"/>
      <c r="J47" s="308"/>
    </row>
    <row r="48" spans="1:10">
      <c r="F48" s="308"/>
      <c r="H48" s="308"/>
      <c r="J48" s="308"/>
    </row>
    <row r="49" spans="6:10">
      <c r="F49" s="308"/>
      <c r="H49" s="308"/>
      <c r="J49" s="308"/>
    </row>
    <row r="50" spans="6:10">
      <c r="F50" s="308"/>
      <c r="H50" s="308"/>
      <c r="J50" s="308"/>
    </row>
    <row r="51" spans="6:10">
      <c r="F51" s="308"/>
    </row>
    <row r="52" spans="6:10">
      <c r="F52" s="308"/>
    </row>
    <row r="53" spans="6:10">
      <c r="F53" s="308"/>
    </row>
    <row r="54" spans="6:10">
      <c r="F54" s="308"/>
    </row>
    <row r="55" spans="6:10">
      <c r="F55" s="308"/>
    </row>
    <row r="56" spans="6:10">
      <c r="F56" s="308"/>
    </row>
    <row r="57" spans="6:10">
      <c r="F57" s="308"/>
    </row>
  </sheetData>
  <pageMargins left="1.25" right="0" top="0.72" bottom="0.4" header="0" footer="0"/>
  <pageSetup scale="7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Normal="75" zoomScaleSheetLayoutView="100" workbookViewId="0">
      <selection activeCell="S14" sqref="S14"/>
    </sheetView>
  </sheetViews>
  <sheetFormatPr defaultRowHeight="14.25"/>
  <cols>
    <col min="1" max="1" width="18.7109375" style="98" customWidth="1"/>
    <col min="2" max="2" width="9.42578125" style="98" bestFit="1" customWidth="1"/>
    <col min="3" max="3" width="10.42578125" style="98" bestFit="1" customWidth="1"/>
    <col min="4" max="4" width="7.5703125" style="98" bestFit="1" customWidth="1"/>
    <col min="5" max="7" width="7.140625" style="98" bestFit="1" customWidth="1"/>
    <col min="8" max="8" width="7.85546875" style="98" bestFit="1" customWidth="1"/>
    <col min="9" max="9" width="8.140625" style="98" bestFit="1" customWidth="1"/>
    <col min="10" max="10" width="12" style="98" bestFit="1" customWidth="1"/>
    <col min="11" max="11" width="9.140625" style="98" bestFit="1" customWidth="1"/>
    <col min="12" max="12" width="11.5703125" style="98" bestFit="1" customWidth="1"/>
    <col min="13" max="13" width="11.42578125" style="111" bestFit="1" customWidth="1"/>
    <col min="14" max="256" width="9.140625" style="98"/>
    <col min="257" max="257" width="18.7109375" style="98" customWidth="1"/>
    <col min="258" max="258" width="12" style="98" bestFit="1" customWidth="1"/>
    <col min="259" max="259" width="12.5703125" style="98" bestFit="1" customWidth="1"/>
    <col min="260" max="260" width="9.7109375" style="98" bestFit="1" customWidth="1"/>
    <col min="261" max="261" width="7.7109375" style="98" bestFit="1" customWidth="1"/>
    <col min="262" max="262" width="7.5703125" style="98" bestFit="1" customWidth="1"/>
    <col min="263" max="263" width="7.7109375" style="98" bestFit="1" customWidth="1"/>
    <col min="264" max="264" width="8.7109375" style="98" bestFit="1" customWidth="1"/>
    <col min="265" max="265" width="10.5703125" style="98" bestFit="1" customWidth="1"/>
    <col min="266" max="266" width="14.85546875" style="98" bestFit="1" customWidth="1"/>
    <col min="267" max="267" width="11.85546875" style="98" bestFit="1" customWidth="1"/>
    <col min="268" max="268" width="14.42578125" style="98" bestFit="1" customWidth="1"/>
    <col min="269" max="269" width="14.140625" style="98" bestFit="1" customWidth="1"/>
    <col min="270" max="512" width="9.140625" style="98"/>
    <col min="513" max="513" width="18.7109375" style="98" customWidth="1"/>
    <col min="514" max="514" width="12" style="98" bestFit="1" customWidth="1"/>
    <col min="515" max="515" width="12.5703125" style="98" bestFit="1" customWidth="1"/>
    <col min="516" max="516" width="9.7109375" style="98" bestFit="1" customWidth="1"/>
    <col min="517" max="517" width="7.7109375" style="98" bestFit="1" customWidth="1"/>
    <col min="518" max="518" width="7.5703125" style="98" bestFit="1" customWidth="1"/>
    <col min="519" max="519" width="7.7109375" style="98" bestFit="1" customWidth="1"/>
    <col min="520" max="520" width="8.7109375" style="98" bestFit="1" customWidth="1"/>
    <col min="521" max="521" width="10.5703125" style="98" bestFit="1" customWidth="1"/>
    <col min="522" max="522" width="14.85546875" style="98" bestFit="1" customWidth="1"/>
    <col min="523" max="523" width="11.85546875" style="98" bestFit="1" customWidth="1"/>
    <col min="524" max="524" width="14.42578125" style="98" bestFit="1" customWidth="1"/>
    <col min="525" max="525" width="14.140625" style="98" bestFit="1" customWidth="1"/>
    <col min="526" max="768" width="9.140625" style="98"/>
    <col min="769" max="769" width="18.7109375" style="98" customWidth="1"/>
    <col min="770" max="770" width="12" style="98" bestFit="1" customWidth="1"/>
    <col min="771" max="771" width="12.5703125" style="98" bestFit="1" customWidth="1"/>
    <col min="772" max="772" width="9.7109375" style="98" bestFit="1" customWidth="1"/>
    <col min="773" max="773" width="7.7109375" style="98" bestFit="1" customWidth="1"/>
    <col min="774" max="774" width="7.5703125" style="98" bestFit="1" customWidth="1"/>
    <col min="775" max="775" width="7.7109375" style="98" bestFit="1" customWidth="1"/>
    <col min="776" max="776" width="8.7109375" style="98" bestFit="1" customWidth="1"/>
    <col min="777" max="777" width="10.5703125" style="98" bestFit="1" customWidth="1"/>
    <col min="778" max="778" width="14.85546875" style="98" bestFit="1" customWidth="1"/>
    <col min="779" max="779" width="11.85546875" style="98" bestFit="1" customWidth="1"/>
    <col min="780" max="780" width="14.42578125" style="98" bestFit="1" customWidth="1"/>
    <col min="781" max="781" width="14.140625" style="98" bestFit="1" customWidth="1"/>
    <col min="782" max="1024" width="9.140625" style="98"/>
    <col min="1025" max="1025" width="18.7109375" style="98" customWidth="1"/>
    <col min="1026" max="1026" width="12" style="98" bestFit="1" customWidth="1"/>
    <col min="1027" max="1027" width="12.5703125" style="98" bestFit="1" customWidth="1"/>
    <col min="1028" max="1028" width="9.7109375" style="98" bestFit="1" customWidth="1"/>
    <col min="1029" max="1029" width="7.7109375" style="98" bestFit="1" customWidth="1"/>
    <col min="1030" max="1030" width="7.5703125" style="98" bestFit="1" customWidth="1"/>
    <col min="1031" max="1031" width="7.7109375" style="98" bestFit="1" customWidth="1"/>
    <col min="1032" max="1032" width="8.7109375" style="98" bestFit="1" customWidth="1"/>
    <col min="1033" max="1033" width="10.5703125" style="98" bestFit="1" customWidth="1"/>
    <col min="1034" max="1034" width="14.85546875" style="98" bestFit="1" customWidth="1"/>
    <col min="1035" max="1035" width="11.85546875" style="98" bestFit="1" customWidth="1"/>
    <col min="1036" max="1036" width="14.42578125" style="98" bestFit="1" customWidth="1"/>
    <col min="1037" max="1037" width="14.140625" style="98" bestFit="1" customWidth="1"/>
    <col min="1038" max="1280" width="9.140625" style="98"/>
    <col min="1281" max="1281" width="18.7109375" style="98" customWidth="1"/>
    <col min="1282" max="1282" width="12" style="98" bestFit="1" customWidth="1"/>
    <col min="1283" max="1283" width="12.5703125" style="98" bestFit="1" customWidth="1"/>
    <col min="1284" max="1284" width="9.7109375" style="98" bestFit="1" customWidth="1"/>
    <col min="1285" max="1285" width="7.7109375" style="98" bestFit="1" customWidth="1"/>
    <col min="1286" max="1286" width="7.5703125" style="98" bestFit="1" customWidth="1"/>
    <col min="1287" max="1287" width="7.7109375" style="98" bestFit="1" customWidth="1"/>
    <col min="1288" max="1288" width="8.7109375" style="98" bestFit="1" customWidth="1"/>
    <col min="1289" max="1289" width="10.5703125" style="98" bestFit="1" customWidth="1"/>
    <col min="1290" max="1290" width="14.85546875" style="98" bestFit="1" customWidth="1"/>
    <col min="1291" max="1291" width="11.85546875" style="98" bestFit="1" customWidth="1"/>
    <col min="1292" max="1292" width="14.42578125" style="98" bestFit="1" customWidth="1"/>
    <col min="1293" max="1293" width="14.140625" style="98" bestFit="1" customWidth="1"/>
    <col min="1294" max="1536" width="9.140625" style="98"/>
    <col min="1537" max="1537" width="18.7109375" style="98" customWidth="1"/>
    <col min="1538" max="1538" width="12" style="98" bestFit="1" customWidth="1"/>
    <col min="1539" max="1539" width="12.5703125" style="98" bestFit="1" customWidth="1"/>
    <col min="1540" max="1540" width="9.7109375" style="98" bestFit="1" customWidth="1"/>
    <col min="1541" max="1541" width="7.7109375" style="98" bestFit="1" customWidth="1"/>
    <col min="1542" max="1542" width="7.5703125" style="98" bestFit="1" customWidth="1"/>
    <col min="1543" max="1543" width="7.7109375" style="98" bestFit="1" customWidth="1"/>
    <col min="1544" max="1544" width="8.7109375" style="98" bestFit="1" customWidth="1"/>
    <col min="1545" max="1545" width="10.5703125" style="98" bestFit="1" customWidth="1"/>
    <col min="1546" max="1546" width="14.85546875" style="98" bestFit="1" customWidth="1"/>
    <col min="1547" max="1547" width="11.85546875" style="98" bestFit="1" customWidth="1"/>
    <col min="1548" max="1548" width="14.42578125" style="98" bestFit="1" customWidth="1"/>
    <col min="1549" max="1549" width="14.140625" style="98" bestFit="1" customWidth="1"/>
    <col min="1550" max="1792" width="9.140625" style="98"/>
    <col min="1793" max="1793" width="18.7109375" style="98" customWidth="1"/>
    <col min="1794" max="1794" width="12" style="98" bestFit="1" customWidth="1"/>
    <col min="1795" max="1795" width="12.5703125" style="98" bestFit="1" customWidth="1"/>
    <col min="1796" max="1796" width="9.7109375" style="98" bestFit="1" customWidth="1"/>
    <col min="1797" max="1797" width="7.7109375" style="98" bestFit="1" customWidth="1"/>
    <col min="1798" max="1798" width="7.5703125" style="98" bestFit="1" customWidth="1"/>
    <col min="1799" max="1799" width="7.7109375" style="98" bestFit="1" customWidth="1"/>
    <col min="1800" max="1800" width="8.7109375" style="98" bestFit="1" customWidth="1"/>
    <col min="1801" max="1801" width="10.5703125" style="98" bestFit="1" customWidth="1"/>
    <col min="1802" max="1802" width="14.85546875" style="98" bestFit="1" customWidth="1"/>
    <col min="1803" max="1803" width="11.85546875" style="98" bestFit="1" customWidth="1"/>
    <col min="1804" max="1804" width="14.42578125" style="98" bestFit="1" customWidth="1"/>
    <col min="1805" max="1805" width="14.140625" style="98" bestFit="1" customWidth="1"/>
    <col min="1806" max="2048" width="9.140625" style="98"/>
    <col min="2049" max="2049" width="18.7109375" style="98" customWidth="1"/>
    <col min="2050" max="2050" width="12" style="98" bestFit="1" customWidth="1"/>
    <col min="2051" max="2051" width="12.5703125" style="98" bestFit="1" customWidth="1"/>
    <col min="2052" max="2052" width="9.7109375" style="98" bestFit="1" customWidth="1"/>
    <col min="2053" max="2053" width="7.7109375" style="98" bestFit="1" customWidth="1"/>
    <col min="2054" max="2054" width="7.5703125" style="98" bestFit="1" customWidth="1"/>
    <col min="2055" max="2055" width="7.7109375" style="98" bestFit="1" customWidth="1"/>
    <col min="2056" max="2056" width="8.7109375" style="98" bestFit="1" customWidth="1"/>
    <col min="2057" max="2057" width="10.5703125" style="98" bestFit="1" customWidth="1"/>
    <col min="2058" max="2058" width="14.85546875" style="98" bestFit="1" customWidth="1"/>
    <col min="2059" max="2059" width="11.85546875" style="98" bestFit="1" customWidth="1"/>
    <col min="2060" max="2060" width="14.42578125" style="98" bestFit="1" customWidth="1"/>
    <col min="2061" max="2061" width="14.140625" style="98" bestFit="1" customWidth="1"/>
    <col min="2062" max="2304" width="9.140625" style="98"/>
    <col min="2305" max="2305" width="18.7109375" style="98" customWidth="1"/>
    <col min="2306" max="2306" width="12" style="98" bestFit="1" customWidth="1"/>
    <col min="2307" max="2307" width="12.5703125" style="98" bestFit="1" customWidth="1"/>
    <col min="2308" max="2308" width="9.7109375" style="98" bestFit="1" customWidth="1"/>
    <col min="2309" max="2309" width="7.7109375" style="98" bestFit="1" customWidth="1"/>
    <col min="2310" max="2310" width="7.5703125" style="98" bestFit="1" customWidth="1"/>
    <col min="2311" max="2311" width="7.7109375" style="98" bestFit="1" customWidth="1"/>
    <col min="2312" max="2312" width="8.7109375" style="98" bestFit="1" customWidth="1"/>
    <col min="2313" max="2313" width="10.5703125" style="98" bestFit="1" customWidth="1"/>
    <col min="2314" max="2314" width="14.85546875" style="98" bestFit="1" customWidth="1"/>
    <col min="2315" max="2315" width="11.85546875" style="98" bestFit="1" customWidth="1"/>
    <col min="2316" max="2316" width="14.42578125" style="98" bestFit="1" customWidth="1"/>
    <col min="2317" max="2317" width="14.140625" style="98" bestFit="1" customWidth="1"/>
    <col min="2318" max="2560" width="9.140625" style="98"/>
    <col min="2561" max="2561" width="18.7109375" style="98" customWidth="1"/>
    <col min="2562" max="2562" width="12" style="98" bestFit="1" customWidth="1"/>
    <col min="2563" max="2563" width="12.5703125" style="98" bestFit="1" customWidth="1"/>
    <col min="2564" max="2564" width="9.7109375" style="98" bestFit="1" customWidth="1"/>
    <col min="2565" max="2565" width="7.7109375" style="98" bestFit="1" customWidth="1"/>
    <col min="2566" max="2566" width="7.5703125" style="98" bestFit="1" customWidth="1"/>
    <col min="2567" max="2567" width="7.7109375" style="98" bestFit="1" customWidth="1"/>
    <col min="2568" max="2568" width="8.7109375" style="98" bestFit="1" customWidth="1"/>
    <col min="2569" max="2569" width="10.5703125" style="98" bestFit="1" customWidth="1"/>
    <col min="2570" max="2570" width="14.85546875" style="98" bestFit="1" customWidth="1"/>
    <col min="2571" max="2571" width="11.85546875" style="98" bestFit="1" customWidth="1"/>
    <col min="2572" max="2572" width="14.42578125" style="98" bestFit="1" customWidth="1"/>
    <col min="2573" max="2573" width="14.140625" style="98" bestFit="1" customWidth="1"/>
    <col min="2574" max="2816" width="9.140625" style="98"/>
    <col min="2817" max="2817" width="18.7109375" style="98" customWidth="1"/>
    <col min="2818" max="2818" width="12" style="98" bestFit="1" customWidth="1"/>
    <col min="2819" max="2819" width="12.5703125" style="98" bestFit="1" customWidth="1"/>
    <col min="2820" max="2820" width="9.7109375" style="98" bestFit="1" customWidth="1"/>
    <col min="2821" max="2821" width="7.7109375" style="98" bestFit="1" customWidth="1"/>
    <col min="2822" max="2822" width="7.5703125" style="98" bestFit="1" customWidth="1"/>
    <col min="2823" max="2823" width="7.7109375" style="98" bestFit="1" customWidth="1"/>
    <col min="2824" max="2824" width="8.7109375" style="98" bestFit="1" customWidth="1"/>
    <col min="2825" max="2825" width="10.5703125" style="98" bestFit="1" customWidth="1"/>
    <col min="2826" max="2826" width="14.85546875" style="98" bestFit="1" customWidth="1"/>
    <col min="2827" max="2827" width="11.85546875" style="98" bestFit="1" customWidth="1"/>
    <col min="2828" max="2828" width="14.42578125" style="98" bestFit="1" customWidth="1"/>
    <col min="2829" max="2829" width="14.140625" style="98" bestFit="1" customWidth="1"/>
    <col min="2830" max="3072" width="9.140625" style="98"/>
    <col min="3073" max="3073" width="18.7109375" style="98" customWidth="1"/>
    <col min="3074" max="3074" width="12" style="98" bestFit="1" customWidth="1"/>
    <col min="3075" max="3075" width="12.5703125" style="98" bestFit="1" customWidth="1"/>
    <col min="3076" max="3076" width="9.7109375" style="98" bestFit="1" customWidth="1"/>
    <col min="3077" max="3077" width="7.7109375" style="98" bestFit="1" customWidth="1"/>
    <col min="3078" max="3078" width="7.5703125" style="98" bestFit="1" customWidth="1"/>
    <col min="3079" max="3079" width="7.7109375" style="98" bestFit="1" customWidth="1"/>
    <col min="3080" max="3080" width="8.7109375" style="98" bestFit="1" customWidth="1"/>
    <col min="3081" max="3081" width="10.5703125" style="98" bestFit="1" customWidth="1"/>
    <col min="3082" max="3082" width="14.85546875" style="98" bestFit="1" customWidth="1"/>
    <col min="3083" max="3083" width="11.85546875" style="98" bestFit="1" customWidth="1"/>
    <col min="3084" max="3084" width="14.42578125" style="98" bestFit="1" customWidth="1"/>
    <col min="3085" max="3085" width="14.140625" style="98" bestFit="1" customWidth="1"/>
    <col min="3086" max="3328" width="9.140625" style="98"/>
    <col min="3329" max="3329" width="18.7109375" style="98" customWidth="1"/>
    <col min="3330" max="3330" width="12" style="98" bestFit="1" customWidth="1"/>
    <col min="3331" max="3331" width="12.5703125" style="98" bestFit="1" customWidth="1"/>
    <col min="3332" max="3332" width="9.7109375" style="98" bestFit="1" customWidth="1"/>
    <col min="3333" max="3333" width="7.7109375" style="98" bestFit="1" customWidth="1"/>
    <col min="3334" max="3334" width="7.5703125" style="98" bestFit="1" customWidth="1"/>
    <col min="3335" max="3335" width="7.7109375" style="98" bestFit="1" customWidth="1"/>
    <col min="3336" max="3336" width="8.7109375" style="98" bestFit="1" customWidth="1"/>
    <col min="3337" max="3337" width="10.5703125" style="98" bestFit="1" customWidth="1"/>
    <col min="3338" max="3338" width="14.85546875" style="98" bestFit="1" customWidth="1"/>
    <col min="3339" max="3339" width="11.85546875" style="98" bestFit="1" customWidth="1"/>
    <col min="3340" max="3340" width="14.42578125" style="98" bestFit="1" customWidth="1"/>
    <col min="3341" max="3341" width="14.140625" style="98" bestFit="1" customWidth="1"/>
    <col min="3342" max="3584" width="9.140625" style="98"/>
    <col min="3585" max="3585" width="18.7109375" style="98" customWidth="1"/>
    <col min="3586" max="3586" width="12" style="98" bestFit="1" customWidth="1"/>
    <col min="3587" max="3587" width="12.5703125" style="98" bestFit="1" customWidth="1"/>
    <col min="3588" max="3588" width="9.7109375" style="98" bestFit="1" customWidth="1"/>
    <col min="3589" max="3589" width="7.7109375" style="98" bestFit="1" customWidth="1"/>
    <col min="3590" max="3590" width="7.5703125" style="98" bestFit="1" customWidth="1"/>
    <col min="3591" max="3591" width="7.7109375" style="98" bestFit="1" customWidth="1"/>
    <col min="3592" max="3592" width="8.7109375" style="98" bestFit="1" customWidth="1"/>
    <col min="3593" max="3593" width="10.5703125" style="98" bestFit="1" customWidth="1"/>
    <col min="3594" max="3594" width="14.85546875" style="98" bestFit="1" customWidth="1"/>
    <col min="3595" max="3595" width="11.85546875" style="98" bestFit="1" customWidth="1"/>
    <col min="3596" max="3596" width="14.42578125" style="98" bestFit="1" customWidth="1"/>
    <col min="3597" max="3597" width="14.140625" style="98" bestFit="1" customWidth="1"/>
    <col min="3598" max="3840" width="9.140625" style="98"/>
    <col min="3841" max="3841" width="18.7109375" style="98" customWidth="1"/>
    <col min="3842" max="3842" width="12" style="98" bestFit="1" customWidth="1"/>
    <col min="3843" max="3843" width="12.5703125" style="98" bestFit="1" customWidth="1"/>
    <col min="3844" max="3844" width="9.7109375" style="98" bestFit="1" customWidth="1"/>
    <col min="3845" max="3845" width="7.7109375" style="98" bestFit="1" customWidth="1"/>
    <col min="3846" max="3846" width="7.5703125" style="98" bestFit="1" customWidth="1"/>
    <col min="3847" max="3847" width="7.7109375" style="98" bestFit="1" customWidth="1"/>
    <col min="3848" max="3848" width="8.7109375" style="98" bestFit="1" customWidth="1"/>
    <col min="3849" max="3849" width="10.5703125" style="98" bestFit="1" customWidth="1"/>
    <col min="3850" max="3850" width="14.85546875" style="98" bestFit="1" customWidth="1"/>
    <col min="3851" max="3851" width="11.85546875" style="98" bestFit="1" customWidth="1"/>
    <col min="3852" max="3852" width="14.42578125" style="98" bestFit="1" customWidth="1"/>
    <col min="3853" max="3853" width="14.140625" style="98" bestFit="1" customWidth="1"/>
    <col min="3854" max="4096" width="9.140625" style="98"/>
    <col min="4097" max="4097" width="18.7109375" style="98" customWidth="1"/>
    <col min="4098" max="4098" width="12" style="98" bestFit="1" customWidth="1"/>
    <col min="4099" max="4099" width="12.5703125" style="98" bestFit="1" customWidth="1"/>
    <col min="4100" max="4100" width="9.7109375" style="98" bestFit="1" customWidth="1"/>
    <col min="4101" max="4101" width="7.7109375" style="98" bestFit="1" customWidth="1"/>
    <col min="4102" max="4102" width="7.5703125" style="98" bestFit="1" customWidth="1"/>
    <col min="4103" max="4103" width="7.7109375" style="98" bestFit="1" customWidth="1"/>
    <col min="4104" max="4104" width="8.7109375" style="98" bestFit="1" customWidth="1"/>
    <col min="4105" max="4105" width="10.5703125" style="98" bestFit="1" customWidth="1"/>
    <col min="4106" max="4106" width="14.85546875" style="98" bestFit="1" customWidth="1"/>
    <col min="4107" max="4107" width="11.85546875" style="98" bestFit="1" customWidth="1"/>
    <col min="4108" max="4108" width="14.42578125" style="98" bestFit="1" customWidth="1"/>
    <col min="4109" max="4109" width="14.140625" style="98" bestFit="1" customWidth="1"/>
    <col min="4110" max="4352" width="9.140625" style="98"/>
    <col min="4353" max="4353" width="18.7109375" style="98" customWidth="1"/>
    <col min="4354" max="4354" width="12" style="98" bestFit="1" customWidth="1"/>
    <col min="4355" max="4355" width="12.5703125" style="98" bestFit="1" customWidth="1"/>
    <col min="4356" max="4356" width="9.7109375" style="98" bestFit="1" customWidth="1"/>
    <col min="4357" max="4357" width="7.7109375" style="98" bestFit="1" customWidth="1"/>
    <col min="4358" max="4358" width="7.5703125" style="98" bestFit="1" customWidth="1"/>
    <col min="4359" max="4359" width="7.7109375" style="98" bestFit="1" customWidth="1"/>
    <col min="4360" max="4360" width="8.7109375" style="98" bestFit="1" customWidth="1"/>
    <col min="4361" max="4361" width="10.5703125" style="98" bestFit="1" customWidth="1"/>
    <col min="4362" max="4362" width="14.85546875" style="98" bestFit="1" customWidth="1"/>
    <col min="4363" max="4363" width="11.85546875" style="98" bestFit="1" customWidth="1"/>
    <col min="4364" max="4364" width="14.42578125" style="98" bestFit="1" customWidth="1"/>
    <col min="4365" max="4365" width="14.140625" style="98" bestFit="1" customWidth="1"/>
    <col min="4366" max="4608" width="9.140625" style="98"/>
    <col min="4609" max="4609" width="18.7109375" style="98" customWidth="1"/>
    <col min="4610" max="4610" width="12" style="98" bestFit="1" customWidth="1"/>
    <col min="4611" max="4611" width="12.5703125" style="98" bestFit="1" customWidth="1"/>
    <col min="4612" max="4612" width="9.7109375" style="98" bestFit="1" customWidth="1"/>
    <col min="4613" max="4613" width="7.7109375" style="98" bestFit="1" customWidth="1"/>
    <col min="4614" max="4614" width="7.5703125" style="98" bestFit="1" customWidth="1"/>
    <col min="4615" max="4615" width="7.7109375" style="98" bestFit="1" customWidth="1"/>
    <col min="4616" max="4616" width="8.7109375" style="98" bestFit="1" customWidth="1"/>
    <col min="4617" max="4617" width="10.5703125" style="98" bestFit="1" customWidth="1"/>
    <col min="4618" max="4618" width="14.85546875" style="98" bestFit="1" customWidth="1"/>
    <col min="4619" max="4619" width="11.85546875" style="98" bestFit="1" customWidth="1"/>
    <col min="4620" max="4620" width="14.42578125" style="98" bestFit="1" customWidth="1"/>
    <col min="4621" max="4621" width="14.140625" style="98" bestFit="1" customWidth="1"/>
    <col min="4622" max="4864" width="9.140625" style="98"/>
    <col min="4865" max="4865" width="18.7109375" style="98" customWidth="1"/>
    <col min="4866" max="4866" width="12" style="98" bestFit="1" customWidth="1"/>
    <col min="4867" max="4867" width="12.5703125" style="98" bestFit="1" customWidth="1"/>
    <col min="4868" max="4868" width="9.7109375" style="98" bestFit="1" customWidth="1"/>
    <col min="4869" max="4869" width="7.7109375" style="98" bestFit="1" customWidth="1"/>
    <col min="4870" max="4870" width="7.5703125" style="98" bestFit="1" customWidth="1"/>
    <col min="4871" max="4871" width="7.7109375" style="98" bestFit="1" customWidth="1"/>
    <col min="4872" max="4872" width="8.7109375" style="98" bestFit="1" customWidth="1"/>
    <col min="4873" max="4873" width="10.5703125" style="98" bestFit="1" customWidth="1"/>
    <col min="4874" max="4874" width="14.85546875" style="98" bestFit="1" customWidth="1"/>
    <col min="4875" max="4875" width="11.85546875" style="98" bestFit="1" customWidth="1"/>
    <col min="4876" max="4876" width="14.42578125" style="98" bestFit="1" customWidth="1"/>
    <col min="4877" max="4877" width="14.140625" style="98" bestFit="1" customWidth="1"/>
    <col min="4878" max="5120" width="9.140625" style="98"/>
    <col min="5121" max="5121" width="18.7109375" style="98" customWidth="1"/>
    <col min="5122" max="5122" width="12" style="98" bestFit="1" customWidth="1"/>
    <col min="5123" max="5123" width="12.5703125" style="98" bestFit="1" customWidth="1"/>
    <col min="5124" max="5124" width="9.7109375" style="98" bestFit="1" customWidth="1"/>
    <col min="5125" max="5125" width="7.7109375" style="98" bestFit="1" customWidth="1"/>
    <col min="5126" max="5126" width="7.5703125" style="98" bestFit="1" customWidth="1"/>
    <col min="5127" max="5127" width="7.7109375" style="98" bestFit="1" customWidth="1"/>
    <col min="5128" max="5128" width="8.7109375" style="98" bestFit="1" customWidth="1"/>
    <col min="5129" max="5129" width="10.5703125" style="98" bestFit="1" customWidth="1"/>
    <col min="5130" max="5130" width="14.85546875" style="98" bestFit="1" customWidth="1"/>
    <col min="5131" max="5131" width="11.85546875" style="98" bestFit="1" customWidth="1"/>
    <col min="5132" max="5132" width="14.42578125" style="98" bestFit="1" customWidth="1"/>
    <col min="5133" max="5133" width="14.140625" style="98" bestFit="1" customWidth="1"/>
    <col min="5134" max="5376" width="9.140625" style="98"/>
    <col min="5377" max="5377" width="18.7109375" style="98" customWidth="1"/>
    <col min="5378" max="5378" width="12" style="98" bestFit="1" customWidth="1"/>
    <col min="5379" max="5379" width="12.5703125" style="98" bestFit="1" customWidth="1"/>
    <col min="5380" max="5380" width="9.7109375" style="98" bestFit="1" customWidth="1"/>
    <col min="5381" max="5381" width="7.7109375" style="98" bestFit="1" customWidth="1"/>
    <col min="5382" max="5382" width="7.5703125" style="98" bestFit="1" customWidth="1"/>
    <col min="5383" max="5383" width="7.7109375" style="98" bestFit="1" customWidth="1"/>
    <col min="5384" max="5384" width="8.7109375" style="98" bestFit="1" customWidth="1"/>
    <col min="5385" max="5385" width="10.5703125" style="98" bestFit="1" customWidth="1"/>
    <col min="5386" max="5386" width="14.85546875" style="98" bestFit="1" customWidth="1"/>
    <col min="5387" max="5387" width="11.85546875" style="98" bestFit="1" customWidth="1"/>
    <col min="5388" max="5388" width="14.42578125" style="98" bestFit="1" customWidth="1"/>
    <col min="5389" max="5389" width="14.140625" style="98" bestFit="1" customWidth="1"/>
    <col min="5390" max="5632" width="9.140625" style="98"/>
    <col min="5633" max="5633" width="18.7109375" style="98" customWidth="1"/>
    <col min="5634" max="5634" width="12" style="98" bestFit="1" customWidth="1"/>
    <col min="5635" max="5635" width="12.5703125" style="98" bestFit="1" customWidth="1"/>
    <col min="5636" max="5636" width="9.7109375" style="98" bestFit="1" customWidth="1"/>
    <col min="5637" max="5637" width="7.7109375" style="98" bestFit="1" customWidth="1"/>
    <col min="5638" max="5638" width="7.5703125" style="98" bestFit="1" customWidth="1"/>
    <col min="5639" max="5639" width="7.7109375" style="98" bestFit="1" customWidth="1"/>
    <col min="5640" max="5640" width="8.7109375" style="98" bestFit="1" customWidth="1"/>
    <col min="5641" max="5641" width="10.5703125" style="98" bestFit="1" customWidth="1"/>
    <col min="5642" max="5642" width="14.85546875" style="98" bestFit="1" customWidth="1"/>
    <col min="5643" max="5643" width="11.85546875" style="98" bestFit="1" customWidth="1"/>
    <col min="5644" max="5644" width="14.42578125" style="98" bestFit="1" customWidth="1"/>
    <col min="5645" max="5645" width="14.140625" style="98" bestFit="1" customWidth="1"/>
    <col min="5646" max="5888" width="9.140625" style="98"/>
    <col min="5889" max="5889" width="18.7109375" style="98" customWidth="1"/>
    <col min="5890" max="5890" width="12" style="98" bestFit="1" customWidth="1"/>
    <col min="5891" max="5891" width="12.5703125" style="98" bestFit="1" customWidth="1"/>
    <col min="5892" max="5892" width="9.7109375" style="98" bestFit="1" customWidth="1"/>
    <col min="5893" max="5893" width="7.7109375" style="98" bestFit="1" customWidth="1"/>
    <col min="5894" max="5894" width="7.5703125" style="98" bestFit="1" customWidth="1"/>
    <col min="5895" max="5895" width="7.7109375" style="98" bestFit="1" customWidth="1"/>
    <col min="5896" max="5896" width="8.7109375" style="98" bestFit="1" customWidth="1"/>
    <col min="5897" max="5897" width="10.5703125" style="98" bestFit="1" customWidth="1"/>
    <col min="5898" max="5898" width="14.85546875" style="98" bestFit="1" customWidth="1"/>
    <col min="5899" max="5899" width="11.85546875" style="98" bestFit="1" customWidth="1"/>
    <col min="5900" max="5900" width="14.42578125" style="98" bestFit="1" customWidth="1"/>
    <col min="5901" max="5901" width="14.140625" style="98" bestFit="1" customWidth="1"/>
    <col min="5902" max="6144" width="9.140625" style="98"/>
    <col min="6145" max="6145" width="18.7109375" style="98" customWidth="1"/>
    <col min="6146" max="6146" width="12" style="98" bestFit="1" customWidth="1"/>
    <col min="6147" max="6147" width="12.5703125" style="98" bestFit="1" customWidth="1"/>
    <col min="6148" max="6148" width="9.7109375" style="98" bestFit="1" customWidth="1"/>
    <col min="6149" max="6149" width="7.7109375" style="98" bestFit="1" customWidth="1"/>
    <col min="6150" max="6150" width="7.5703125" style="98" bestFit="1" customWidth="1"/>
    <col min="6151" max="6151" width="7.7109375" style="98" bestFit="1" customWidth="1"/>
    <col min="6152" max="6152" width="8.7109375" style="98" bestFit="1" customWidth="1"/>
    <col min="6153" max="6153" width="10.5703125" style="98" bestFit="1" customWidth="1"/>
    <col min="6154" max="6154" width="14.85546875" style="98" bestFit="1" customWidth="1"/>
    <col min="6155" max="6155" width="11.85546875" style="98" bestFit="1" customWidth="1"/>
    <col min="6156" max="6156" width="14.42578125" style="98" bestFit="1" customWidth="1"/>
    <col min="6157" max="6157" width="14.140625" style="98" bestFit="1" customWidth="1"/>
    <col min="6158" max="6400" width="9.140625" style="98"/>
    <col min="6401" max="6401" width="18.7109375" style="98" customWidth="1"/>
    <col min="6402" max="6402" width="12" style="98" bestFit="1" customWidth="1"/>
    <col min="6403" max="6403" width="12.5703125" style="98" bestFit="1" customWidth="1"/>
    <col min="6404" max="6404" width="9.7109375" style="98" bestFit="1" customWidth="1"/>
    <col min="6405" max="6405" width="7.7109375" style="98" bestFit="1" customWidth="1"/>
    <col min="6406" max="6406" width="7.5703125" style="98" bestFit="1" customWidth="1"/>
    <col min="6407" max="6407" width="7.7109375" style="98" bestFit="1" customWidth="1"/>
    <col min="6408" max="6408" width="8.7109375" style="98" bestFit="1" customWidth="1"/>
    <col min="6409" max="6409" width="10.5703125" style="98" bestFit="1" customWidth="1"/>
    <col min="6410" max="6410" width="14.85546875" style="98" bestFit="1" customWidth="1"/>
    <col min="6411" max="6411" width="11.85546875" style="98" bestFit="1" customWidth="1"/>
    <col min="6412" max="6412" width="14.42578125" style="98" bestFit="1" customWidth="1"/>
    <col min="6413" max="6413" width="14.140625" style="98" bestFit="1" customWidth="1"/>
    <col min="6414" max="6656" width="9.140625" style="98"/>
    <col min="6657" max="6657" width="18.7109375" style="98" customWidth="1"/>
    <col min="6658" max="6658" width="12" style="98" bestFit="1" customWidth="1"/>
    <col min="6659" max="6659" width="12.5703125" style="98" bestFit="1" customWidth="1"/>
    <col min="6660" max="6660" width="9.7109375" style="98" bestFit="1" customWidth="1"/>
    <col min="6661" max="6661" width="7.7109375" style="98" bestFit="1" customWidth="1"/>
    <col min="6662" max="6662" width="7.5703125" style="98" bestFit="1" customWidth="1"/>
    <col min="6663" max="6663" width="7.7109375" style="98" bestFit="1" customWidth="1"/>
    <col min="6664" max="6664" width="8.7109375" style="98" bestFit="1" customWidth="1"/>
    <col min="6665" max="6665" width="10.5703125" style="98" bestFit="1" customWidth="1"/>
    <col min="6666" max="6666" width="14.85546875" style="98" bestFit="1" customWidth="1"/>
    <col min="6667" max="6667" width="11.85546875" style="98" bestFit="1" customWidth="1"/>
    <col min="6668" max="6668" width="14.42578125" style="98" bestFit="1" customWidth="1"/>
    <col min="6669" max="6669" width="14.140625" style="98" bestFit="1" customWidth="1"/>
    <col min="6670" max="6912" width="9.140625" style="98"/>
    <col min="6913" max="6913" width="18.7109375" style="98" customWidth="1"/>
    <col min="6914" max="6914" width="12" style="98" bestFit="1" customWidth="1"/>
    <col min="6915" max="6915" width="12.5703125" style="98" bestFit="1" customWidth="1"/>
    <col min="6916" max="6916" width="9.7109375" style="98" bestFit="1" customWidth="1"/>
    <col min="6917" max="6917" width="7.7109375" style="98" bestFit="1" customWidth="1"/>
    <col min="6918" max="6918" width="7.5703125" style="98" bestFit="1" customWidth="1"/>
    <col min="6919" max="6919" width="7.7109375" style="98" bestFit="1" customWidth="1"/>
    <col min="6920" max="6920" width="8.7109375" style="98" bestFit="1" customWidth="1"/>
    <col min="6921" max="6921" width="10.5703125" style="98" bestFit="1" customWidth="1"/>
    <col min="6922" max="6922" width="14.85546875" style="98" bestFit="1" customWidth="1"/>
    <col min="6923" max="6923" width="11.85546875" style="98" bestFit="1" customWidth="1"/>
    <col min="6924" max="6924" width="14.42578125" style="98" bestFit="1" customWidth="1"/>
    <col min="6925" max="6925" width="14.140625" style="98" bestFit="1" customWidth="1"/>
    <col min="6926" max="7168" width="9.140625" style="98"/>
    <col min="7169" max="7169" width="18.7109375" style="98" customWidth="1"/>
    <col min="7170" max="7170" width="12" style="98" bestFit="1" customWidth="1"/>
    <col min="7171" max="7171" width="12.5703125" style="98" bestFit="1" customWidth="1"/>
    <col min="7172" max="7172" width="9.7109375" style="98" bestFit="1" customWidth="1"/>
    <col min="7173" max="7173" width="7.7109375" style="98" bestFit="1" customWidth="1"/>
    <col min="7174" max="7174" width="7.5703125" style="98" bestFit="1" customWidth="1"/>
    <col min="7175" max="7175" width="7.7109375" style="98" bestFit="1" customWidth="1"/>
    <col min="7176" max="7176" width="8.7109375" style="98" bestFit="1" customWidth="1"/>
    <col min="7177" max="7177" width="10.5703125" style="98" bestFit="1" customWidth="1"/>
    <col min="7178" max="7178" width="14.85546875" style="98" bestFit="1" customWidth="1"/>
    <col min="7179" max="7179" width="11.85546875" style="98" bestFit="1" customWidth="1"/>
    <col min="7180" max="7180" width="14.42578125" style="98" bestFit="1" customWidth="1"/>
    <col min="7181" max="7181" width="14.140625" style="98" bestFit="1" customWidth="1"/>
    <col min="7182" max="7424" width="9.140625" style="98"/>
    <col min="7425" max="7425" width="18.7109375" style="98" customWidth="1"/>
    <col min="7426" max="7426" width="12" style="98" bestFit="1" customWidth="1"/>
    <col min="7427" max="7427" width="12.5703125" style="98" bestFit="1" customWidth="1"/>
    <col min="7428" max="7428" width="9.7109375" style="98" bestFit="1" customWidth="1"/>
    <col min="7429" max="7429" width="7.7109375" style="98" bestFit="1" customWidth="1"/>
    <col min="7430" max="7430" width="7.5703125" style="98" bestFit="1" customWidth="1"/>
    <col min="7431" max="7431" width="7.7109375" style="98" bestFit="1" customWidth="1"/>
    <col min="7432" max="7432" width="8.7109375" style="98" bestFit="1" customWidth="1"/>
    <col min="7433" max="7433" width="10.5703125" style="98" bestFit="1" customWidth="1"/>
    <col min="7434" max="7434" width="14.85546875" style="98" bestFit="1" customWidth="1"/>
    <col min="7435" max="7435" width="11.85546875" style="98" bestFit="1" customWidth="1"/>
    <col min="7436" max="7436" width="14.42578125" style="98" bestFit="1" customWidth="1"/>
    <col min="7437" max="7437" width="14.140625" style="98" bestFit="1" customWidth="1"/>
    <col min="7438" max="7680" width="9.140625" style="98"/>
    <col min="7681" max="7681" width="18.7109375" style="98" customWidth="1"/>
    <col min="7682" max="7682" width="12" style="98" bestFit="1" customWidth="1"/>
    <col min="7683" max="7683" width="12.5703125" style="98" bestFit="1" customWidth="1"/>
    <col min="7684" max="7684" width="9.7109375" style="98" bestFit="1" customWidth="1"/>
    <col min="7685" max="7685" width="7.7109375" style="98" bestFit="1" customWidth="1"/>
    <col min="7686" max="7686" width="7.5703125" style="98" bestFit="1" customWidth="1"/>
    <col min="7687" max="7687" width="7.7109375" style="98" bestFit="1" customWidth="1"/>
    <col min="7688" max="7688" width="8.7109375" style="98" bestFit="1" customWidth="1"/>
    <col min="7689" max="7689" width="10.5703125" style="98" bestFit="1" customWidth="1"/>
    <col min="7690" max="7690" width="14.85546875" style="98" bestFit="1" customWidth="1"/>
    <col min="7691" max="7691" width="11.85546875" style="98" bestFit="1" customWidth="1"/>
    <col min="7692" max="7692" width="14.42578125" style="98" bestFit="1" customWidth="1"/>
    <col min="7693" max="7693" width="14.140625" style="98" bestFit="1" customWidth="1"/>
    <col min="7694" max="7936" width="9.140625" style="98"/>
    <col min="7937" max="7937" width="18.7109375" style="98" customWidth="1"/>
    <col min="7938" max="7938" width="12" style="98" bestFit="1" customWidth="1"/>
    <col min="7939" max="7939" width="12.5703125" style="98" bestFit="1" customWidth="1"/>
    <col min="7940" max="7940" width="9.7109375" style="98" bestFit="1" customWidth="1"/>
    <col min="7941" max="7941" width="7.7109375" style="98" bestFit="1" customWidth="1"/>
    <col min="7942" max="7942" width="7.5703125" style="98" bestFit="1" customWidth="1"/>
    <col min="7943" max="7943" width="7.7109375" style="98" bestFit="1" customWidth="1"/>
    <col min="7944" max="7944" width="8.7109375" style="98" bestFit="1" customWidth="1"/>
    <col min="7945" max="7945" width="10.5703125" style="98" bestFit="1" customWidth="1"/>
    <col min="7946" max="7946" width="14.85546875" style="98" bestFit="1" customWidth="1"/>
    <col min="7947" max="7947" width="11.85546875" style="98" bestFit="1" customWidth="1"/>
    <col min="7948" max="7948" width="14.42578125" style="98" bestFit="1" customWidth="1"/>
    <col min="7949" max="7949" width="14.140625" style="98" bestFit="1" customWidth="1"/>
    <col min="7950" max="8192" width="9.140625" style="98"/>
    <col min="8193" max="8193" width="18.7109375" style="98" customWidth="1"/>
    <col min="8194" max="8194" width="12" style="98" bestFit="1" customWidth="1"/>
    <col min="8195" max="8195" width="12.5703125" style="98" bestFit="1" customWidth="1"/>
    <col min="8196" max="8196" width="9.7109375" style="98" bestFit="1" customWidth="1"/>
    <col min="8197" max="8197" width="7.7109375" style="98" bestFit="1" customWidth="1"/>
    <col min="8198" max="8198" width="7.5703125" style="98" bestFit="1" customWidth="1"/>
    <col min="8199" max="8199" width="7.7109375" style="98" bestFit="1" customWidth="1"/>
    <col min="8200" max="8200" width="8.7109375" style="98" bestFit="1" customWidth="1"/>
    <col min="8201" max="8201" width="10.5703125" style="98" bestFit="1" customWidth="1"/>
    <col min="8202" max="8202" width="14.85546875" style="98" bestFit="1" customWidth="1"/>
    <col min="8203" max="8203" width="11.85546875" style="98" bestFit="1" customWidth="1"/>
    <col min="8204" max="8204" width="14.42578125" style="98" bestFit="1" customWidth="1"/>
    <col min="8205" max="8205" width="14.140625" style="98" bestFit="1" customWidth="1"/>
    <col min="8206" max="8448" width="9.140625" style="98"/>
    <col min="8449" max="8449" width="18.7109375" style="98" customWidth="1"/>
    <col min="8450" max="8450" width="12" style="98" bestFit="1" customWidth="1"/>
    <col min="8451" max="8451" width="12.5703125" style="98" bestFit="1" customWidth="1"/>
    <col min="8452" max="8452" width="9.7109375" style="98" bestFit="1" customWidth="1"/>
    <col min="8453" max="8453" width="7.7109375" style="98" bestFit="1" customWidth="1"/>
    <col min="8454" max="8454" width="7.5703125" style="98" bestFit="1" customWidth="1"/>
    <col min="8455" max="8455" width="7.7109375" style="98" bestFit="1" customWidth="1"/>
    <col min="8456" max="8456" width="8.7109375" style="98" bestFit="1" customWidth="1"/>
    <col min="8457" max="8457" width="10.5703125" style="98" bestFit="1" customWidth="1"/>
    <col min="8458" max="8458" width="14.85546875" style="98" bestFit="1" customWidth="1"/>
    <col min="8459" max="8459" width="11.85546875" style="98" bestFit="1" customWidth="1"/>
    <col min="8460" max="8460" width="14.42578125" style="98" bestFit="1" customWidth="1"/>
    <col min="8461" max="8461" width="14.140625" style="98" bestFit="1" customWidth="1"/>
    <col min="8462" max="8704" width="9.140625" style="98"/>
    <col min="8705" max="8705" width="18.7109375" style="98" customWidth="1"/>
    <col min="8706" max="8706" width="12" style="98" bestFit="1" customWidth="1"/>
    <col min="8707" max="8707" width="12.5703125" style="98" bestFit="1" customWidth="1"/>
    <col min="8708" max="8708" width="9.7109375" style="98" bestFit="1" customWidth="1"/>
    <col min="8709" max="8709" width="7.7109375" style="98" bestFit="1" customWidth="1"/>
    <col min="8710" max="8710" width="7.5703125" style="98" bestFit="1" customWidth="1"/>
    <col min="8711" max="8711" width="7.7109375" style="98" bestFit="1" customWidth="1"/>
    <col min="8712" max="8712" width="8.7109375" style="98" bestFit="1" customWidth="1"/>
    <col min="8713" max="8713" width="10.5703125" style="98" bestFit="1" customWidth="1"/>
    <col min="8714" max="8714" width="14.85546875" style="98" bestFit="1" customWidth="1"/>
    <col min="8715" max="8715" width="11.85546875" style="98" bestFit="1" customWidth="1"/>
    <col min="8716" max="8716" width="14.42578125" style="98" bestFit="1" customWidth="1"/>
    <col min="8717" max="8717" width="14.140625" style="98" bestFit="1" customWidth="1"/>
    <col min="8718" max="8960" width="9.140625" style="98"/>
    <col min="8961" max="8961" width="18.7109375" style="98" customWidth="1"/>
    <col min="8962" max="8962" width="12" style="98" bestFit="1" customWidth="1"/>
    <col min="8963" max="8963" width="12.5703125" style="98" bestFit="1" customWidth="1"/>
    <col min="8964" max="8964" width="9.7109375" style="98" bestFit="1" customWidth="1"/>
    <col min="8965" max="8965" width="7.7109375" style="98" bestFit="1" customWidth="1"/>
    <col min="8966" max="8966" width="7.5703125" style="98" bestFit="1" customWidth="1"/>
    <col min="8967" max="8967" width="7.7109375" style="98" bestFit="1" customWidth="1"/>
    <col min="8968" max="8968" width="8.7109375" style="98" bestFit="1" customWidth="1"/>
    <col min="8969" max="8969" width="10.5703125" style="98" bestFit="1" customWidth="1"/>
    <col min="8970" max="8970" width="14.85546875" style="98" bestFit="1" customWidth="1"/>
    <col min="8971" max="8971" width="11.85546875" style="98" bestFit="1" customWidth="1"/>
    <col min="8972" max="8972" width="14.42578125" style="98" bestFit="1" customWidth="1"/>
    <col min="8973" max="8973" width="14.140625" style="98" bestFit="1" customWidth="1"/>
    <col min="8974" max="9216" width="9.140625" style="98"/>
    <col min="9217" max="9217" width="18.7109375" style="98" customWidth="1"/>
    <col min="9218" max="9218" width="12" style="98" bestFit="1" customWidth="1"/>
    <col min="9219" max="9219" width="12.5703125" style="98" bestFit="1" customWidth="1"/>
    <col min="9220" max="9220" width="9.7109375" style="98" bestFit="1" customWidth="1"/>
    <col min="9221" max="9221" width="7.7109375" style="98" bestFit="1" customWidth="1"/>
    <col min="9222" max="9222" width="7.5703125" style="98" bestFit="1" customWidth="1"/>
    <col min="9223" max="9223" width="7.7109375" style="98" bestFit="1" customWidth="1"/>
    <col min="9224" max="9224" width="8.7109375" style="98" bestFit="1" customWidth="1"/>
    <col min="9225" max="9225" width="10.5703125" style="98" bestFit="1" customWidth="1"/>
    <col min="9226" max="9226" width="14.85546875" style="98" bestFit="1" customWidth="1"/>
    <col min="9227" max="9227" width="11.85546875" style="98" bestFit="1" customWidth="1"/>
    <col min="9228" max="9228" width="14.42578125" style="98" bestFit="1" customWidth="1"/>
    <col min="9229" max="9229" width="14.140625" style="98" bestFit="1" customWidth="1"/>
    <col min="9230" max="9472" width="9.140625" style="98"/>
    <col min="9473" max="9473" width="18.7109375" style="98" customWidth="1"/>
    <col min="9474" max="9474" width="12" style="98" bestFit="1" customWidth="1"/>
    <col min="9475" max="9475" width="12.5703125" style="98" bestFit="1" customWidth="1"/>
    <col min="9476" max="9476" width="9.7109375" style="98" bestFit="1" customWidth="1"/>
    <col min="9477" max="9477" width="7.7109375" style="98" bestFit="1" customWidth="1"/>
    <col min="9478" max="9478" width="7.5703125" style="98" bestFit="1" customWidth="1"/>
    <col min="9479" max="9479" width="7.7109375" style="98" bestFit="1" customWidth="1"/>
    <col min="9480" max="9480" width="8.7109375" style="98" bestFit="1" customWidth="1"/>
    <col min="9481" max="9481" width="10.5703125" style="98" bestFit="1" customWidth="1"/>
    <col min="9482" max="9482" width="14.85546875" style="98" bestFit="1" customWidth="1"/>
    <col min="9483" max="9483" width="11.85546875" style="98" bestFit="1" customWidth="1"/>
    <col min="9484" max="9484" width="14.42578125" style="98" bestFit="1" customWidth="1"/>
    <col min="9485" max="9485" width="14.140625" style="98" bestFit="1" customWidth="1"/>
    <col min="9486" max="9728" width="9.140625" style="98"/>
    <col min="9729" max="9729" width="18.7109375" style="98" customWidth="1"/>
    <col min="9730" max="9730" width="12" style="98" bestFit="1" customWidth="1"/>
    <col min="9731" max="9731" width="12.5703125" style="98" bestFit="1" customWidth="1"/>
    <col min="9732" max="9732" width="9.7109375" style="98" bestFit="1" customWidth="1"/>
    <col min="9733" max="9733" width="7.7109375" style="98" bestFit="1" customWidth="1"/>
    <col min="9734" max="9734" width="7.5703125" style="98" bestFit="1" customWidth="1"/>
    <col min="9735" max="9735" width="7.7109375" style="98" bestFit="1" customWidth="1"/>
    <col min="9736" max="9736" width="8.7109375" style="98" bestFit="1" customWidth="1"/>
    <col min="9737" max="9737" width="10.5703125" style="98" bestFit="1" customWidth="1"/>
    <col min="9738" max="9738" width="14.85546875" style="98" bestFit="1" customWidth="1"/>
    <col min="9739" max="9739" width="11.85546875" style="98" bestFit="1" customWidth="1"/>
    <col min="9740" max="9740" width="14.42578125" style="98" bestFit="1" customWidth="1"/>
    <col min="9741" max="9741" width="14.140625" style="98" bestFit="1" customWidth="1"/>
    <col min="9742" max="9984" width="9.140625" style="98"/>
    <col min="9985" max="9985" width="18.7109375" style="98" customWidth="1"/>
    <col min="9986" max="9986" width="12" style="98" bestFit="1" customWidth="1"/>
    <col min="9987" max="9987" width="12.5703125" style="98" bestFit="1" customWidth="1"/>
    <col min="9988" max="9988" width="9.7109375" style="98" bestFit="1" customWidth="1"/>
    <col min="9989" max="9989" width="7.7109375" style="98" bestFit="1" customWidth="1"/>
    <col min="9990" max="9990" width="7.5703125" style="98" bestFit="1" customWidth="1"/>
    <col min="9991" max="9991" width="7.7109375" style="98" bestFit="1" customWidth="1"/>
    <col min="9992" max="9992" width="8.7109375" style="98" bestFit="1" customWidth="1"/>
    <col min="9993" max="9993" width="10.5703125" style="98" bestFit="1" customWidth="1"/>
    <col min="9994" max="9994" width="14.85546875" style="98" bestFit="1" customWidth="1"/>
    <col min="9995" max="9995" width="11.85546875" style="98" bestFit="1" customWidth="1"/>
    <col min="9996" max="9996" width="14.42578125" style="98" bestFit="1" customWidth="1"/>
    <col min="9997" max="9997" width="14.140625" style="98" bestFit="1" customWidth="1"/>
    <col min="9998" max="10240" width="9.140625" style="98"/>
    <col min="10241" max="10241" width="18.7109375" style="98" customWidth="1"/>
    <col min="10242" max="10242" width="12" style="98" bestFit="1" customWidth="1"/>
    <col min="10243" max="10243" width="12.5703125" style="98" bestFit="1" customWidth="1"/>
    <col min="10244" max="10244" width="9.7109375" style="98" bestFit="1" customWidth="1"/>
    <col min="10245" max="10245" width="7.7109375" style="98" bestFit="1" customWidth="1"/>
    <col min="10246" max="10246" width="7.5703125" style="98" bestFit="1" customWidth="1"/>
    <col min="10247" max="10247" width="7.7109375" style="98" bestFit="1" customWidth="1"/>
    <col min="10248" max="10248" width="8.7109375" style="98" bestFit="1" customWidth="1"/>
    <col min="10249" max="10249" width="10.5703125" style="98" bestFit="1" customWidth="1"/>
    <col min="10250" max="10250" width="14.85546875" style="98" bestFit="1" customWidth="1"/>
    <col min="10251" max="10251" width="11.85546875" style="98" bestFit="1" customWidth="1"/>
    <col min="10252" max="10252" width="14.42578125" style="98" bestFit="1" customWidth="1"/>
    <col min="10253" max="10253" width="14.140625" style="98" bestFit="1" customWidth="1"/>
    <col min="10254" max="10496" width="9.140625" style="98"/>
    <col min="10497" max="10497" width="18.7109375" style="98" customWidth="1"/>
    <col min="10498" max="10498" width="12" style="98" bestFit="1" customWidth="1"/>
    <col min="10499" max="10499" width="12.5703125" style="98" bestFit="1" customWidth="1"/>
    <col min="10500" max="10500" width="9.7109375" style="98" bestFit="1" customWidth="1"/>
    <col min="10501" max="10501" width="7.7109375" style="98" bestFit="1" customWidth="1"/>
    <col min="10502" max="10502" width="7.5703125" style="98" bestFit="1" customWidth="1"/>
    <col min="10503" max="10503" width="7.7109375" style="98" bestFit="1" customWidth="1"/>
    <col min="10504" max="10504" width="8.7109375" style="98" bestFit="1" customWidth="1"/>
    <col min="10505" max="10505" width="10.5703125" style="98" bestFit="1" customWidth="1"/>
    <col min="10506" max="10506" width="14.85546875" style="98" bestFit="1" customWidth="1"/>
    <col min="10507" max="10507" width="11.85546875" style="98" bestFit="1" customWidth="1"/>
    <col min="10508" max="10508" width="14.42578125" style="98" bestFit="1" customWidth="1"/>
    <col min="10509" max="10509" width="14.140625" style="98" bestFit="1" customWidth="1"/>
    <col min="10510" max="10752" width="9.140625" style="98"/>
    <col min="10753" max="10753" width="18.7109375" style="98" customWidth="1"/>
    <col min="10754" max="10754" width="12" style="98" bestFit="1" customWidth="1"/>
    <col min="10755" max="10755" width="12.5703125" style="98" bestFit="1" customWidth="1"/>
    <col min="10756" max="10756" width="9.7109375" style="98" bestFit="1" customWidth="1"/>
    <col min="10757" max="10757" width="7.7109375" style="98" bestFit="1" customWidth="1"/>
    <col min="10758" max="10758" width="7.5703125" style="98" bestFit="1" customWidth="1"/>
    <col min="10759" max="10759" width="7.7109375" style="98" bestFit="1" customWidth="1"/>
    <col min="10760" max="10760" width="8.7109375" style="98" bestFit="1" customWidth="1"/>
    <col min="10761" max="10761" width="10.5703125" style="98" bestFit="1" customWidth="1"/>
    <col min="10762" max="10762" width="14.85546875" style="98" bestFit="1" customWidth="1"/>
    <col min="10763" max="10763" width="11.85546875" style="98" bestFit="1" customWidth="1"/>
    <col min="10764" max="10764" width="14.42578125" style="98" bestFit="1" customWidth="1"/>
    <col min="10765" max="10765" width="14.140625" style="98" bestFit="1" customWidth="1"/>
    <col min="10766" max="11008" width="9.140625" style="98"/>
    <col min="11009" max="11009" width="18.7109375" style="98" customWidth="1"/>
    <col min="11010" max="11010" width="12" style="98" bestFit="1" customWidth="1"/>
    <col min="11011" max="11011" width="12.5703125" style="98" bestFit="1" customWidth="1"/>
    <col min="11012" max="11012" width="9.7109375" style="98" bestFit="1" customWidth="1"/>
    <col min="11013" max="11013" width="7.7109375" style="98" bestFit="1" customWidth="1"/>
    <col min="11014" max="11014" width="7.5703125" style="98" bestFit="1" customWidth="1"/>
    <col min="11015" max="11015" width="7.7109375" style="98" bestFit="1" customWidth="1"/>
    <col min="11016" max="11016" width="8.7109375" style="98" bestFit="1" customWidth="1"/>
    <col min="11017" max="11017" width="10.5703125" style="98" bestFit="1" customWidth="1"/>
    <col min="11018" max="11018" width="14.85546875" style="98" bestFit="1" customWidth="1"/>
    <col min="11019" max="11019" width="11.85546875" style="98" bestFit="1" customWidth="1"/>
    <col min="11020" max="11020" width="14.42578125" style="98" bestFit="1" customWidth="1"/>
    <col min="11021" max="11021" width="14.140625" style="98" bestFit="1" customWidth="1"/>
    <col min="11022" max="11264" width="9.140625" style="98"/>
    <col min="11265" max="11265" width="18.7109375" style="98" customWidth="1"/>
    <col min="11266" max="11266" width="12" style="98" bestFit="1" customWidth="1"/>
    <col min="11267" max="11267" width="12.5703125" style="98" bestFit="1" customWidth="1"/>
    <col min="11268" max="11268" width="9.7109375" style="98" bestFit="1" customWidth="1"/>
    <col min="11269" max="11269" width="7.7109375" style="98" bestFit="1" customWidth="1"/>
    <col min="11270" max="11270" width="7.5703125" style="98" bestFit="1" customWidth="1"/>
    <col min="11271" max="11271" width="7.7109375" style="98" bestFit="1" customWidth="1"/>
    <col min="11272" max="11272" width="8.7109375" style="98" bestFit="1" customWidth="1"/>
    <col min="11273" max="11273" width="10.5703125" style="98" bestFit="1" customWidth="1"/>
    <col min="11274" max="11274" width="14.85546875" style="98" bestFit="1" customWidth="1"/>
    <col min="11275" max="11275" width="11.85546875" style="98" bestFit="1" customWidth="1"/>
    <col min="11276" max="11276" width="14.42578125" style="98" bestFit="1" customWidth="1"/>
    <col min="11277" max="11277" width="14.140625" style="98" bestFit="1" customWidth="1"/>
    <col min="11278" max="11520" width="9.140625" style="98"/>
    <col min="11521" max="11521" width="18.7109375" style="98" customWidth="1"/>
    <col min="11522" max="11522" width="12" style="98" bestFit="1" customWidth="1"/>
    <col min="11523" max="11523" width="12.5703125" style="98" bestFit="1" customWidth="1"/>
    <col min="11524" max="11524" width="9.7109375" style="98" bestFit="1" customWidth="1"/>
    <col min="11525" max="11525" width="7.7109375" style="98" bestFit="1" customWidth="1"/>
    <col min="11526" max="11526" width="7.5703125" style="98" bestFit="1" customWidth="1"/>
    <col min="11527" max="11527" width="7.7109375" style="98" bestFit="1" customWidth="1"/>
    <col min="11528" max="11528" width="8.7109375" style="98" bestFit="1" customWidth="1"/>
    <col min="11529" max="11529" width="10.5703125" style="98" bestFit="1" customWidth="1"/>
    <col min="11530" max="11530" width="14.85546875" style="98" bestFit="1" customWidth="1"/>
    <col min="11531" max="11531" width="11.85546875" style="98" bestFit="1" customWidth="1"/>
    <col min="11532" max="11532" width="14.42578125" style="98" bestFit="1" customWidth="1"/>
    <col min="11533" max="11533" width="14.140625" style="98" bestFit="1" customWidth="1"/>
    <col min="11534" max="11776" width="9.140625" style="98"/>
    <col min="11777" max="11777" width="18.7109375" style="98" customWidth="1"/>
    <col min="11778" max="11778" width="12" style="98" bestFit="1" customWidth="1"/>
    <col min="11779" max="11779" width="12.5703125" style="98" bestFit="1" customWidth="1"/>
    <col min="11780" max="11780" width="9.7109375" style="98" bestFit="1" customWidth="1"/>
    <col min="11781" max="11781" width="7.7109375" style="98" bestFit="1" customWidth="1"/>
    <col min="11782" max="11782" width="7.5703125" style="98" bestFit="1" customWidth="1"/>
    <col min="11783" max="11783" width="7.7109375" style="98" bestFit="1" customWidth="1"/>
    <col min="11784" max="11784" width="8.7109375" style="98" bestFit="1" customWidth="1"/>
    <col min="11785" max="11785" width="10.5703125" style="98" bestFit="1" customWidth="1"/>
    <col min="11786" max="11786" width="14.85546875" style="98" bestFit="1" customWidth="1"/>
    <col min="11787" max="11787" width="11.85546875" style="98" bestFit="1" customWidth="1"/>
    <col min="11788" max="11788" width="14.42578125" style="98" bestFit="1" customWidth="1"/>
    <col min="11789" max="11789" width="14.140625" style="98" bestFit="1" customWidth="1"/>
    <col min="11790" max="12032" width="9.140625" style="98"/>
    <col min="12033" max="12033" width="18.7109375" style="98" customWidth="1"/>
    <col min="12034" max="12034" width="12" style="98" bestFit="1" customWidth="1"/>
    <col min="12035" max="12035" width="12.5703125" style="98" bestFit="1" customWidth="1"/>
    <col min="12036" max="12036" width="9.7109375" style="98" bestFit="1" customWidth="1"/>
    <col min="12037" max="12037" width="7.7109375" style="98" bestFit="1" customWidth="1"/>
    <col min="12038" max="12038" width="7.5703125" style="98" bestFit="1" customWidth="1"/>
    <col min="12039" max="12039" width="7.7109375" style="98" bestFit="1" customWidth="1"/>
    <col min="12040" max="12040" width="8.7109375" style="98" bestFit="1" customWidth="1"/>
    <col min="12041" max="12041" width="10.5703125" style="98" bestFit="1" customWidth="1"/>
    <col min="12042" max="12042" width="14.85546875" style="98" bestFit="1" customWidth="1"/>
    <col min="12043" max="12043" width="11.85546875" style="98" bestFit="1" customWidth="1"/>
    <col min="12044" max="12044" width="14.42578125" style="98" bestFit="1" customWidth="1"/>
    <col min="12045" max="12045" width="14.140625" style="98" bestFit="1" customWidth="1"/>
    <col min="12046" max="12288" width="9.140625" style="98"/>
    <col min="12289" max="12289" width="18.7109375" style="98" customWidth="1"/>
    <col min="12290" max="12290" width="12" style="98" bestFit="1" customWidth="1"/>
    <col min="12291" max="12291" width="12.5703125" style="98" bestFit="1" customWidth="1"/>
    <col min="12292" max="12292" width="9.7109375" style="98" bestFit="1" customWidth="1"/>
    <col min="12293" max="12293" width="7.7109375" style="98" bestFit="1" customWidth="1"/>
    <col min="12294" max="12294" width="7.5703125" style="98" bestFit="1" customWidth="1"/>
    <col min="12295" max="12295" width="7.7109375" style="98" bestFit="1" customWidth="1"/>
    <col min="12296" max="12296" width="8.7109375" style="98" bestFit="1" customWidth="1"/>
    <col min="12297" max="12297" width="10.5703125" style="98" bestFit="1" customWidth="1"/>
    <col min="12298" max="12298" width="14.85546875" style="98" bestFit="1" customWidth="1"/>
    <col min="12299" max="12299" width="11.85546875" style="98" bestFit="1" customWidth="1"/>
    <col min="12300" max="12300" width="14.42578125" style="98" bestFit="1" customWidth="1"/>
    <col min="12301" max="12301" width="14.140625" style="98" bestFit="1" customWidth="1"/>
    <col min="12302" max="12544" width="9.140625" style="98"/>
    <col min="12545" max="12545" width="18.7109375" style="98" customWidth="1"/>
    <col min="12546" max="12546" width="12" style="98" bestFit="1" customWidth="1"/>
    <col min="12547" max="12547" width="12.5703125" style="98" bestFit="1" customWidth="1"/>
    <col min="12548" max="12548" width="9.7109375" style="98" bestFit="1" customWidth="1"/>
    <col min="12549" max="12549" width="7.7109375" style="98" bestFit="1" customWidth="1"/>
    <col min="12550" max="12550" width="7.5703125" style="98" bestFit="1" customWidth="1"/>
    <col min="12551" max="12551" width="7.7109375" style="98" bestFit="1" customWidth="1"/>
    <col min="12552" max="12552" width="8.7109375" style="98" bestFit="1" customWidth="1"/>
    <col min="12553" max="12553" width="10.5703125" style="98" bestFit="1" customWidth="1"/>
    <col min="12554" max="12554" width="14.85546875" style="98" bestFit="1" customWidth="1"/>
    <col min="12555" max="12555" width="11.85546875" style="98" bestFit="1" customWidth="1"/>
    <col min="12556" max="12556" width="14.42578125" style="98" bestFit="1" customWidth="1"/>
    <col min="12557" max="12557" width="14.140625" style="98" bestFit="1" customWidth="1"/>
    <col min="12558" max="12800" width="9.140625" style="98"/>
    <col min="12801" max="12801" width="18.7109375" style="98" customWidth="1"/>
    <col min="12802" max="12802" width="12" style="98" bestFit="1" customWidth="1"/>
    <col min="12803" max="12803" width="12.5703125" style="98" bestFit="1" customWidth="1"/>
    <col min="12804" max="12804" width="9.7109375" style="98" bestFit="1" customWidth="1"/>
    <col min="12805" max="12805" width="7.7109375" style="98" bestFit="1" customWidth="1"/>
    <col min="12806" max="12806" width="7.5703125" style="98" bestFit="1" customWidth="1"/>
    <col min="12807" max="12807" width="7.7109375" style="98" bestFit="1" customWidth="1"/>
    <col min="12808" max="12808" width="8.7109375" style="98" bestFit="1" customWidth="1"/>
    <col min="12809" max="12809" width="10.5703125" style="98" bestFit="1" customWidth="1"/>
    <col min="12810" max="12810" width="14.85546875" style="98" bestFit="1" customWidth="1"/>
    <col min="12811" max="12811" width="11.85546875" style="98" bestFit="1" customWidth="1"/>
    <col min="12812" max="12812" width="14.42578125" style="98" bestFit="1" customWidth="1"/>
    <col min="12813" max="12813" width="14.140625" style="98" bestFit="1" customWidth="1"/>
    <col min="12814" max="13056" width="9.140625" style="98"/>
    <col min="13057" max="13057" width="18.7109375" style="98" customWidth="1"/>
    <col min="13058" max="13058" width="12" style="98" bestFit="1" customWidth="1"/>
    <col min="13059" max="13059" width="12.5703125" style="98" bestFit="1" customWidth="1"/>
    <col min="13060" max="13060" width="9.7109375" style="98" bestFit="1" customWidth="1"/>
    <col min="13061" max="13061" width="7.7109375" style="98" bestFit="1" customWidth="1"/>
    <col min="13062" max="13062" width="7.5703125" style="98" bestFit="1" customWidth="1"/>
    <col min="13063" max="13063" width="7.7109375" style="98" bestFit="1" customWidth="1"/>
    <col min="13064" max="13064" width="8.7109375" style="98" bestFit="1" customWidth="1"/>
    <col min="13065" max="13065" width="10.5703125" style="98" bestFit="1" customWidth="1"/>
    <col min="13066" max="13066" width="14.85546875" style="98" bestFit="1" customWidth="1"/>
    <col min="13067" max="13067" width="11.85546875" style="98" bestFit="1" customWidth="1"/>
    <col min="13068" max="13068" width="14.42578125" style="98" bestFit="1" customWidth="1"/>
    <col min="13069" max="13069" width="14.140625" style="98" bestFit="1" customWidth="1"/>
    <col min="13070" max="13312" width="9.140625" style="98"/>
    <col min="13313" max="13313" width="18.7109375" style="98" customWidth="1"/>
    <col min="13314" max="13314" width="12" style="98" bestFit="1" customWidth="1"/>
    <col min="13315" max="13315" width="12.5703125" style="98" bestFit="1" customWidth="1"/>
    <col min="13316" max="13316" width="9.7109375" style="98" bestFit="1" customWidth="1"/>
    <col min="13317" max="13317" width="7.7109375" style="98" bestFit="1" customWidth="1"/>
    <col min="13318" max="13318" width="7.5703125" style="98" bestFit="1" customWidth="1"/>
    <col min="13319" max="13319" width="7.7109375" style="98" bestFit="1" customWidth="1"/>
    <col min="13320" max="13320" width="8.7109375" style="98" bestFit="1" customWidth="1"/>
    <col min="13321" max="13321" width="10.5703125" style="98" bestFit="1" customWidth="1"/>
    <col min="13322" max="13322" width="14.85546875" style="98" bestFit="1" customWidth="1"/>
    <col min="13323" max="13323" width="11.85546875" style="98" bestFit="1" customWidth="1"/>
    <col min="13324" max="13324" width="14.42578125" style="98" bestFit="1" customWidth="1"/>
    <col min="13325" max="13325" width="14.140625" style="98" bestFit="1" customWidth="1"/>
    <col min="13326" max="13568" width="9.140625" style="98"/>
    <col min="13569" max="13569" width="18.7109375" style="98" customWidth="1"/>
    <col min="13570" max="13570" width="12" style="98" bestFit="1" customWidth="1"/>
    <col min="13571" max="13571" width="12.5703125" style="98" bestFit="1" customWidth="1"/>
    <col min="13572" max="13572" width="9.7109375" style="98" bestFit="1" customWidth="1"/>
    <col min="13573" max="13573" width="7.7109375" style="98" bestFit="1" customWidth="1"/>
    <col min="13574" max="13574" width="7.5703125" style="98" bestFit="1" customWidth="1"/>
    <col min="13575" max="13575" width="7.7109375" style="98" bestFit="1" customWidth="1"/>
    <col min="13576" max="13576" width="8.7109375" style="98" bestFit="1" customWidth="1"/>
    <col min="13577" max="13577" width="10.5703125" style="98" bestFit="1" customWidth="1"/>
    <col min="13578" max="13578" width="14.85546875" style="98" bestFit="1" customWidth="1"/>
    <col min="13579" max="13579" width="11.85546875" style="98" bestFit="1" customWidth="1"/>
    <col min="13580" max="13580" width="14.42578125" style="98" bestFit="1" customWidth="1"/>
    <col min="13581" max="13581" width="14.140625" style="98" bestFit="1" customWidth="1"/>
    <col min="13582" max="13824" width="9.140625" style="98"/>
    <col min="13825" max="13825" width="18.7109375" style="98" customWidth="1"/>
    <col min="13826" max="13826" width="12" style="98" bestFit="1" customWidth="1"/>
    <col min="13827" max="13827" width="12.5703125" style="98" bestFit="1" customWidth="1"/>
    <col min="13828" max="13828" width="9.7109375" style="98" bestFit="1" customWidth="1"/>
    <col min="13829" max="13829" width="7.7109375" style="98" bestFit="1" customWidth="1"/>
    <col min="13830" max="13830" width="7.5703125" style="98" bestFit="1" customWidth="1"/>
    <col min="13831" max="13831" width="7.7109375" style="98" bestFit="1" customWidth="1"/>
    <col min="13832" max="13832" width="8.7109375" style="98" bestFit="1" customWidth="1"/>
    <col min="13833" max="13833" width="10.5703125" style="98" bestFit="1" customWidth="1"/>
    <col min="13834" max="13834" width="14.85546875" style="98" bestFit="1" customWidth="1"/>
    <col min="13835" max="13835" width="11.85546875" style="98" bestFit="1" customWidth="1"/>
    <col min="13836" max="13836" width="14.42578125" style="98" bestFit="1" customWidth="1"/>
    <col min="13837" max="13837" width="14.140625" style="98" bestFit="1" customWidth="1"/>
    <col min="13838" max="14080" width="9.140625" style="98"/>
    <col min="14081" max="14081" width="18.7109375" style="98" customWidth="1"/>
    <col min="14082" max="14082" width="12" style="98" bestFit="1" customWidth="1"/>
    <col min="14083" max="14083" width="12.5703125" style="98" bestFit="1" customWidth="1"/>
    <col min="14084" max="14084" width="9.7109375" style="98" bestFit="1" customWidth="1"/>
    <col min="14085" max="14085" width="7.7109375" style="98" bestFit="1" customWidth="1"/>
    <col min="14086" max="14086" width="7.5703125" style="98" bestFit="1" customWidth="1"/>
    <col min="14087" max="14087" width="7.7109375" style="98" bestFit="1" customWidth="1"/>
    <col min="14088" max="14088" width="8.7109375" style="98" bestFit="1" customWidth="1"/>
    <col min="14089" max="14089" width="10.5703125" style="98" bestFit="1" customWidth="1"/>
    <col min="14090" max="14090" width="14.85546875" style="98" bestFit="1" customWidth="1"/>
    <col min="14091" max="14091" width="11.85546875" style="98" bestFit="1" customWidth="1"/>
    <col min="14092" max="14092" width="14.42578125" style="98" bestFit="1" customWidth="1"/>
    <col min="14093" max="14093" width="14.140625" style="98" bestFit="1" customWidth="1"/>
    <col min="14094" max="14336" width="9.140625" style="98"/>
    <col min="14337" max="14337" width="18.7109375" style="98" customWidth="1"/>
    <col min="14338" max="14338" width="12" style="98" bestFit="1" customWidth="1"/>
    <col min="14339" max="14339" width="12.5703125" style="98" bestFit="1" customWidth="1"/>
    <col min="14340" max="14340" width="9.7109375" style="98" bestFit="1" customWidth="1"/>
    <col min="14341" max="14341" width="7.7109375" style="98" bestFit="1" customWidth="1"/>
    <col min="14342" max="14342" width="7.5703125" style="98" bestFit="1" customWidth="1"/>
    <col min="14343" max="14343" width="7.7109375" style="98" bestFit="1" customWidth="1"/>
    <col min="14344" max="14344" width="8.7109375" style="98" bestFit="1" customWidth="1"/>
    <col min="14345" max="14345" width="10.5703125" style="98" bestFit="1" customWidth="1"/>
    <col min="14346" max="14346" width="14.85546875" style="98" bestFit="1" customWidth="1"/>
    <col min="14347" max="14347" width="11.85546875" style="98" bestFit="1" customWidth="1"/>
    <col min="14348" max="14348" width="14.42578125" style="98" bestFit="1" customWidth="1"/>
    <col min="14349" max="14349" width="14.140625" style="98" bestFit="1" customWidth="1"/>
    <col min="14350" max="14592" width="9.140625" style="98"/>
    <col min="14593" max="14593" width="18.7109375" style="98" customWidth="1"/>
    <col min="14594" max="14594" width="12" style="98" bestFit="1" customWidth="1"/>
    <col min="14595" max="14595" width="12.5703125" style="98" bestFit="1" customWidth="1"/>
    <col min="14596" max="14596" width="9.7109375" style="98" bestFit="1" customWidth="1"/>
    <col min="14597" max="14597" width="7.7109375" style="98" bestFit="1" customWidth="1"/>
    <col min="14598" max="14598" width="7.5703125" style="98" bestFit="1" customWidth="1"/>
    <col min="14599" max="14599" width="7.7109375" style="98" bestFit="1" customWidth="1"/>
    <col min="14600" max="14600" width="8.7109375" style="98" bestFit="1" customWidth="1"/>
    <col min="14601" max="14601" width="10.5703125" style="98" bestFit="1" customWidth="1"/>
    <col min="14602" max="14602" width="14.85546875" style="98" bestFit="1" customWidth="1"/>
    <col min="14603" max="14603" width="11.85546875" style="98" bestFit="1" customWidth="1"/>
    <col min="14604" max="14604" width="14.42578125" style="98" bestFit="1" customWidth="1"/>
    <col min="14605" max="14605" width="14.140625" style="98" bestFit="1" customWidth="1"/>
    <col min="14606" max="14848" width="9.140625" style="98"/>
    <col min="14849" max="14849" width="18.7109375" style="98" customWidth="1"/>
    <col min="14850" max="14850" width="12" style="98" bestFit="1" customWidth="1"/>
    <col min="14851" max="14851" width="12.5703125" style="98" bestFit="1" customWidth="1"/>
    <col min="14852" max="14852" width="9.7109375" style="98" bestFit="1" customWidth="1"/>
    <col min="14853" max="14853" width="7.7109375" style="98" bestFit="1" customWidth="1"/>
    <col min="14854" max="14854" width="7.5703125" style="98" bestFit="1" customWidth="1"/>
    <col min="14855" max="14855" width="7.7109375" style="98" bestFit="1" customWidth="1"/>
    <col min="14856" max="14856" width="8.7109375" style="98" bestFit="1" customWidth="1"/>
    <col min="14857" max="14857" width="10.5703125" style="98" bestFit="1" customWidth="1"/>
    <col min="14858" max="14858" width="14.85546875" style="98" bestFit="1" customWidth="1"/>
    <col min="14859" max="14859" width="11.85546875" style="98" bestFit="1" customWidth="1"/>
    <col min="14860" max="14860" width="14.42578125" style="98" bestFit="1" customWidth="1"/>
    <col min="14861" max="14861" width="14.140625" style="98" bestFit="1" customWidth="1"/>
    <col min="14862" max="15104" width="9.140625" style="98"/>
    <col min="15105" max="15105" width="18.7109375" style="98" customWidth="1"/>
    <col min="15106" max="15106" width="12" style="98" bestFit="1" customWidth="1"/>
    <col min="15107" max="15107" width="12.5703125" style="98" bestFit="1" customWidth="1"/>
    <col min="15108" max="15108" width="9.7109375" style="98" bestFit="1" customWidth="1"/>
    <col min="15109" max="15109" width="7.7109375" style="98" bestFit="1" customWidth="1"/>
    <col min="15110" max="15110" width="7.5703125" style="98" bestFit="1" customWidth="1"/>
    <col min="15111" max="15111" width="7.7109375" style="98" bestFit="1" customWidth="1"/>
    <col min="15112" max="15112" width="8.7109375" style="98" bestFit="1" customWidth="1"/>
    <col min="15113" max="15113" width="10.5703125" style="98" bestFit="1" customWidth="1"/>
    <col min="15114" max="15114" width="14.85546875" style="98" bestFit="1" customWidth="1"/>
    <col min="15115" max="15115" width="11.85546875" style="98" bestFit="1" customWidth="1"/>
    <col min="15116" max="15116" width="14.42578125" style="98" bestFit="1" customWidth="1"/>
    <col min="15117" max="15117" width="14.140625" style="98" bestFit="1" customWidth="1"/>
    <col min="15118" max="15360" width="9.140625" style="98"/>
    <col min="15361" max="15361" width="18.7109375" style="98" customWidth="1"/>
    <col min="15362" max="15362" width="12" style="98" bestFit="1" customWidth="1"/>
    <col min="15363" max="15363" width="12.5703125" style="98" bestFit="1" customWidth="1"/>
    <col min="15364" max="15364" width="9.7109375" style="98" bestFit="1" customWidth="1"/>
    <col min="15365" max="15365" width="7.7109375" style="98" bestFit="1" customWidth="1"/>
    <col min="15366" max="15366" width="7.5703125" style="98" bestFit="1" customWidth="1"/>
    <col min="15367" max="15367" width="7.7109375" style="98" bestFit="1" customWidth="1"/>
    <col min="15368" max="15368" width="8.7109375" style="98" bestFit="1" customWidth="1"/>
    <col min="15369" max="15369" width="10.5703125" style="98" bestFit="1" customWidth="1"/>
    <col min="15370" max="15370" width="14.85546875" style="98" bestFit="1" customWidth="1"/>
    <col min="15371" max="15371" width="11.85546875" style="98" bestFit="1" customWidth="1"/>
    <col min="15372" max="15372" width="14.42578125" style="98" bestFit="1" customWidth="1"/>
    <col min="15373" max="15373" width="14.140625" style="98" bestFit="1" customWidth="1"/>
    <col min="15374" max="15616" width="9.140625" style="98"/>
    <col min="15617" max="15617" width="18.7109375" style="98" customWidth="1"/>
    <col min="15618" max="15618" width="12" style="98" bestFit="1" customWidth="1"/>
    <col min="15619" max="15619" width="12.5703125" style="98" bestFit="1" customWidth="1"/>
    <col min="15620" max="15620" width="9.7109375" style="98" bestFit="1" customWidth="1"/>
    <col min="15621" max="15621" width="7.7109375" style="98" bestFit="1" customWidth="1"/>
    <col min="15622" max="15622" width="7.5703125" style="98" bestFit="1" customWidth="1"/>
    <col min="15623" max="15623" width="7.7109375" style="98" bestFit="1" customWidth="1"/>
    <col min="15624" max="15624" width="8.7109375" style="98" bestFit="1" customWidth="1"/>
    <col min="15625" max="15625" width="10.5703125" style="98" bestFit="1" customWidth="1"/>
    <col min="15626" max="15626" width="14.85546875" style="98" bestFit="1" customWidth="1"/>
    <col min="15627" max="15627" width="11.85546875" style="98" bestFit="1" customWidth="1"/>
    <col min="15628" max="15628" width="14.42578125" style="98" bestFit="1" customWidth="1"/>
    <col min="15629" max="15629" width="14.140625" style="98" bestFit="1" customWidth="1"/>
    <col min="15630" max="15872" width="9.140625" style="98"/>
    <col min="15873" max="15873" width="18.7109375" style="98" customWidth="1"/>
    <col min="15874" max="15874" width="12" style="98" bestFit="1" customWidth="1"/>
    <col min="15875" max="15875" width="12.5703125" style="98" bestFit="1" customWidth="1"/>
    <col min="15876" max="15876" width="9.7109375" style="98" bestFit="1" customWidth="1"/>
    <col min="15877" max="15877" width="7.7109375" style="98" bestFit="1" customWidth="1"/>
    <col min="15878" max="15878" width="7.5703125" style="98" bestFit="1" customWidth="1"/>
    <col min="15879" max="15879" width="7.7109375" style="98" bestFit="1" customWidth="1"/>
    <col min="15880" max="15880" width="8.7109375" style="98" bestFit="1" customWidth="1"/>
    <col min="15881" max="15881" width="10.5703125" style="98" bestFit="1" customWidth="1"/>
    <col min="15882" max="15882" width="14.85546875" style="98" bestFit="1" customWidth="1"/>
    <col min="15883" max="15883" width="11.85546875" style="98" bestFit="1" customWidth="1"/>
    <col min="15884" max="15884" width="14.42578125" style="98" bestFit="1" customWidth="1"/>
    <col min="15885" max="15885" width="14.140625" style="98" bestFit="1" customWidth="1"/>
    <col min="15886" max="16128" width="9.140625" style="98"/>
    <col min="16129" max="16129" width="18.7109375" style="98" customWidth="1"/>
    <col min="16130" max="16130" width="12" style="98" bestFit="1" customWidth="1"/>
    <col min="16131" max="16131" width="12.5703125" style="98" bestFit="1" customWidth="1"/>
    <col min="16132" max="16132" width="9.7109375" style="98" bestFit="1" customWidth="1"/>
    <col min="16133" max="16133" width="7.7109375" style="98" bestFit="1" customWidth="1"/>
    <col min="16134" max="16134" width="7.5703125" style="98" bestFit="1" customWidth="1"/>
    <col min="16135" max="16135" width="7.7109375" style="98" bestFit="1" customWidth="1"/>
    <col min="16136" max="16136" width="8.7109375" style="98" bestFit="1" customWidth="1"/>
    <col min="16137" max="16137" width="10.5703125" style="98" bestFit="1" customWidth="1"/>
    <col min="16138" max="16138" width="14.85546875" style="98" bestFit="1" customWidth="1"/>
    <col min="16139" max="16139" width="11.85546875" style="98" bestFit="1" customWidth="1"/>
    <col min="16140" max="16140" width="14.42578125" style="98" bestFit="1" customWidth="1"/>
    <col min="16141" max="16141" width="14.140625" style="98" bestFit="1" customWidth="1"/>
    <col min="16142" max="16384" width="9.140625" style="98"/>
  </cols>
  <sheetData>
    <row r="1" spans="1:13" s="302" customFormat="1" ht="18.75" customHeight="1" thickBot="1">
      <c r="A1" s="758" t="s">
        <v>415</v>
      </c>
      <c r="B1" s="758"/>
      <c r="C1" s="758"/>
      <c r="D1" s="758"/>
      <c r="E1" s="758"/>
      <c r="F1" s="758"/>
      <c r="G1" s="758"/>
      <c r="H1" s="758"/>
      <c r="I1" s="758"/>
      <c r="J1" s="766"/>
      <c r="K1" s="766"/>
      <c r="L1" s="766"/>
      <c r="M1" s="766"/>
    </row>
    <row r="2" spans="1:13" ht="24.95" customHeight="1" thickBot="1">
      <c r="A2" s="116" t="s">
        <v>0</v>
      </c>
      <c r="B2" s="239" t="s">
        <v>376</v>
      </c>
      <c r="C2" s="240" t="s">
        <v>37</v>
      </c>
      <c r="D2" s="240" t="s">
        <v>38</v>
      </c>
      <c r="E2" s="240" t="s">
        <v>39</v>
      </c>
      <c r="F2" s="240" t="s">
        <v>40</v>
      </c>
      <c r="G2" s="240" t="s">
        <v>41</v>
      </c>
      <c r="H2" s="240" t="s">
        <v>42</v>
      </c>
      <c r="I2" s="240" t="s">
        <v>43</v>
      </c>
      <c r="J2" s="240" t="s">
        <v>44</v>
      </c>
      <c r="K2" s="240" t="s">
        <v>45</v>
      </c>
      <c r="L2" s="240" t="s">
        <v>46</v>
      </c>
      <c r="M2" s="240" t="s">
        <v>47</v>
      </c>
    </row>
    <row r="3" spans="1:13" ht="24.95" customHeight="1">
      <c r="A3" s="116">
        <v>1999</v>
      </c>
      <c r="B3" s="647">
        <v>90</v>
      </c>
      <c r="C3" s="310">
        <v>86</v>
      </c>
      <c r="D3" s="310">
        <v>90</v>
      </c>
      <c r="E3" s="310">
        <v>90</v>
      </c>
      <c r="F3" s="310">
        <v>94.88</v>
      </c>
      <c r="G3" s="310">
        <v>94.88</v>
      </c>
      <c r="H3" s="310">
        <v>94.88</v>
      </c>
      <c r="I3" s="310">
        <v>94.88</v>
      </c>
      <c r="J3" s="310">
        <v>94.88</v>
      </c>
      <c r="K3" s="310">
        <v>95</v>
      </c>
      <c r="L3" s="310">
        <v>97.1</v>
      </c>
      <c r="M3" s="310">
        <v>98.2</v>
      </c>
    </row>
    <row r="4" spans="1:13" ht="24.95" customHeight="1">
      <c r="A4" s="115">
        <v>2000</v>
      </c>
      <c r="B4" s="648">
        <v>98.15</v>
      </c>
      <c r="C4" s="311">
        <v>100.45</v>
      </c>
      <c r="D4" s="311">
        <v>100.57</v>
      </c>
      <c r="E4" s="311">
        <v>100.37</v>
      </c>
      <c r="F4" s="311">
        <v>101.2</v>
      </c>
      <c r="G4" s="311">
        <v>102.2</v>
      </c>
      <c r="H4" s="311">
        <v>104</v>
      </c>
      <c r="I4" s="311">
        <v>102.55</v>
      </c>
      <c r="J4" s="311">
        <v>102.25</v>
      </c>
      <c r="K4" s="311">
        <v>102.5</v>
      </c>
      <c r="L4" s="311">
        <v>102.6</v>
      </c>
      <c r="M4" s="311">
        <v>110.05</v>
      </c>
    </row>
    <row r="5" spans="1:13" ht="24.95" customHeight="1">
      <c r="A5" s="115">
        <v>2001</v>
      </c>
      <c r="B5" s="648">
        <v>110.8</v>
      </c>
      <c r="C5" s="311">
        <v>110.6</v>
      </c>
      <c r="D5" s="311">
        <v>110.7</v>
      </c>
      <c r="E5" s="311">
        <v>114.2</v>
      </c>
      <c r="F5" s="311">
        <v>113.1</v>
      </c>
      <c r="G5" s="311">
        <v>112</v>
      </c>
      <c r="H5" s="311">
        <v>111.7</v>
      </c>
      <c r="I5" s="311">
        <v>111.6</v>
      </c>
      <c r="J5" s="311">
        <v>111.6</v>
      </c>
      <c r="K5" s="311">
        <v>111.6</v>
      </c>
      <c r="L5" s="311">
        <v>112.6</v>
      </c>
      <c r="M5" s="311">
        <v>113.45</v>
      </c>
    </row>
    <row r="6" spans="1:13" ht="24.95" customHeight="1">
      <c r="A6" s="115">
        <v>2002</v>
      </c>
      <c r="B6" s="648">
        <v>114.2</v>
      </c>
      <c r="C6" s="311">
        <v>115.7</v>
      </c>
      <c r="D6" s="311">
        <v>116.1</v>
      </c>
      <c r="E6" s="311">
        <v>116.3</v>
      </c>
      <c r="F6" s="311">
        <v>116.8</v>
      </c>
      <c r="G6" s="311">
        <v>120</v>
      </c>
      <c r="H6" s="311">
        <v>131.01</v>
      </c>
      <c r="I6" s="311">
        <v>126</v>
      </c>
      <c r="J6" s="311">
        <v>126</v>
      </c>
      <c r="K6" s="311">
        <v>126.75</v>
      </c>
      <c r="L6" s="311">
        <v>126.91</v>
      </c>
      <c r="M6" s="311">
        <v>126.9</v>
      </c>
    </row>
    <row r="7" spans="1:13" ht="24.95" customHeight="1">
      <c r="A7" s="115">
        <v>2003</v>
      </c>
      <c r="B7" s="648">
        <v>127.27</v>
      </c>
      <c r="C7" s="311">
        <v>127.02</v>
      </c>
      <c r="D7" s="311">
        <v>127.22</v>
      </c>
      <c r="E7" s="311">
        <v>127.81</v>
      </c>
      <c r="F7" s="311">
        <v>127.82</v>
      </c>
      <c r="G7" s="311">
        <v>127.92</v>
      </c>
      <c r="H7" s="311">
        <v>127.73</v>
      </c>
      <c r="I7" s="311">
        <v>128.30000000000001</v>
      </c>
      <c r="J7" s="311">
        <v>128.36000000000001</v>
      </c>
      <c r="K7" s="311">
        <v>132.52000000000001</v>
      </c>
      <c r="L7" s="311">
        <v>138.19999999999999</v>
      </c>
      <c r="M7" s="311">
        <v>137</v>
      </c>
    </row>
    <row r="8" spans="1:13" ht="24.95" customHeight="1">
      <c r="A8" s="115">
        <v>2004</v>
      </c>
      <c r="B8" s="648">
        <v>135.30000000000001</v>
      </c>
      <c r="C8" s="311">
        <v>135</v>
      </c>
      <c r="D8" s="311">
        <v>133.69999999999999</v>
      </c>
      <c r="E8" s="311">
        <v>133.30000000000001</v>
      </c>
      <c r="F8" s="311">
        <v>132.75</v>
      </c>
      <c r="G8" s="311">
        <v>132.75</v>
      </c>
      <c r="H8" s="311">
        <v>132.82</v>
      </c>
      <c r="I8" s="311">
        <v>132.83000000000001</v>
      </c>
      <c r="J8" s="311">
        <v>132.87</v>
      </c>
      <c r="K8" s="311">
        <v>132.87</v>
      </c>
      <c r="L8" s="311">
        <v>132.88</v>
      </c>
      <c r="M8" s="311">
        <v>132.85</v>
      </c>
    </row>
    <row r="9" spans="1:13" ht="24.95" customHeight="1">
      <c r="A9" s="115">
        <v>2005</v>
      </c>
      <c r="B9" s="648">
        <v>132.86000000000001</v>
      </c>
      <c r="C9" s="311">
        <v>132.86000000000001</v>
      </c>
      <c r="D9" s="311">
        <v>132.86000000000001</v>
      </c>
      <c r="E9" s="311">
        <v>132.85</v>
      </c>
      <c r="F9" s="311">
        <v>132.83000000000001</v>
      </c>
      <c r="G9" s="311">
        <v>132.87</v>
      </c>
      <c r="H9" s="290">
        <v>132.86000000000001</v>
      </c>
      <c r="I9" s="311">
        <v>132.04</v>
      </c>
      <c r="J9" s="311">
        <v>129.5</v>
      </c>
      <c r="K9" s="311">
        <v>129.53</v>
      </c>
      <c r="L9" s="311">
        <v>129.01</v>
      </c>
      <c r="M9" s="311">
        <v>129</v>
      </c>
    </row>
    <row r="10" spans="1:13" ht="24.95" customHeight="1">
      <c r="A10" s="115">
        <v>2006</v>
      </c>
      <c r="B10" s="648">
        <v>130.29</v>
      </c>
      <c r="C10" s="311">
        <v>129.28</v>
      </c>
      <c r="D10" s="311">
        <v>128.52250000000001</v>
      </c>
      <c r="E10" s="311">
        <v>128.44725299999999</v>
      </c>
      <c r="F10" s="311">
        <v>128.46189999999999</v>
      </c>
      <c r="G10" s="311">
        <v>128.4417</v>
      </c>
      <c r="H10" s="311">
        <v>128.36090000000002</v>
      </c>
      <c r="I10" s="311">
        <v>128.2902</v>
      </c>
      <c r="J10" s="311">
        <v>128.27000000000001</v>
      </c>
      <c r="K10" s="311">
        <v>128.31040000000002</v>
      </c>
      <c r="L10" s="311">
        <v>128.27000000000001</v>
      </c>
      <c r="M10" s="311">
        <v>128.27000000000001</v>
      </c>
    </row>
    <row r="11" spans="1:13" ht="24.95" customHeight="1">
      <c r="A11" s="115">
        <v>2007</v>
      </c>
      <c r="B11" s="648">
        <v>128.2801</v>
      </c>
      <c r="C11" s="311">
        <v>128.2801</v>
      </c>
      <c r="D11" s="311">
        <v>128.05789999999999</v>
      </c>
      <c r="E11" s="311">
        <v>127.866</v>
      </c>
      <c r="F11" s="311">
        <v>127.4923</v>
      </c>
      <c r="G11" s="311">
        <v>127.3105</v>
      </c>
      <c r="H11" s="311">
        <v>127.1186</v>
      </c>
      <c r="I11" s="311">
        <v>126.1995</v>
      </c>
      <c r="J11" s="311">
        <v>125.64400000000001</v>
      </c>
      <c r="K11" s="311">
        <v>123.0988</v>
      </c>
      <c r="L11" s="311">
        <v>118.85680000000001</v>
      </c>
      <c r="M11" s="311">
        <v>117.968</v>
      </c>
    </row>
    <row r="12" spans="1:13" ht="24.95" customHeight="1">
      <c r="A12" s="115">
        <v>2008</v>
      </c>
      <c r="B12" s="648">
        <v>117.9781</v>
      </c>
      <c r="C12" s="311">
        <v>117.9478</v>
      </c>
      <c r="D12" s="311">
        <v>117.8973</v>
      </c>
      <c r="E12" s="311">
        <v>117.867</v>
      </c>
      <c r="F12" s="311">
        <v>117.8266</v>
      </c>
      <c r="G12" s="311">
        <v>117.7963</v>
      </c>
      <c r="H12" s="311">
        <v>117.7559</v>
      </c>
      <c r="I12" s="311">
        <v>117.7256</v>
      </c>
      <c r="J12" s="311">
        <v>117.7256</v>
      </c>
      <c r="K12" s="311">
        <v>117.73569999999999</v>
      </c>
      <c r="L12" s="311">
        <v>117.78619999999999</v>
      </c>
      <c r="M12" s="311">
        <v>132.5625</v>
      </c>
    </row>
    <row r="13" spans="1:13" ht="24.95" customHeight="1">
      <c r="A13" s="115">
        <v>2009</v>
      </c>
      <c r="B13" s="648">
        <v>145.95509999999999</v>
      </c>
      <c r="C13" s="311">
        <v>147.30850000000001</v>
      </c>
      <c r="D13" s="311">
        <v>147.15700000000001</v>
      </c>
      <c r="E13" s="311">
        <v>147.35900000000001</v>
      </c>
      <c r="F13" s="311">
        <v>148.167</v>
      </c>
      <c r="G13" s="311">
        <v>148.2175</v>
      </c>
      <c r="H13" s="311">
        <v>151.2475</v>
      </c>
      <c r="I13" s="311">
        <v>152.41909999999999</v>
      </c>
      <c r="J13" s="311">
        <v>148.79320000000001</v>
      </c>
      <c r="K13" s="311">
        <v>150.63140000000001</v>
      </c>
      <c r="L13" s="311">
        <v>149.79310000000001</v>
      </c>
      <c r="M13" s="311">
        <v>149.58099999999999</v>
      </c>
    </row>
    <row r="14" spans="1:13" s="111" customFormat="1" ht="24.95" customHeight="1">
      <c r="A14" s="115">
        <v>2010</v>
      </c>
      <c r="B14" s="648">
        <v>150.31829999999999</v>
      </c>
      <c r="C14" s="311">
        <v>150.09610000000001</v>
      </c>
      <c r="D14" s="311">
        <v>149.78</v>
      </c>
      <c r="E14" s="311">
        <v>150.1</v>
      </c>
      <c r="F14" s="311">
        <v>150.27000000000001</v>
      </c>
      <c r="G14" s="311">
        <v>149.99</v>
      </c>
      <c r="H14" s="311">
        <v>150.09</v>
      </c>
      <c r="I14" s="311">
        <v>150.78</v>
      </c>
      <c r="J14" s="311">
        <v>151.35</v>
      </c>
      <c r="K14" s="311">
        <v>149.99</v>
      </c>
      <c r="L14" s="311">
        <v>150.24</v>
      </c>
      <c r="M14" s="311">
        <v>150.66</v>
      </c>
    </row>
    <row r="15" spans="1:13" s="111" customFormat="1" ht="24.95" customHeight="1" thickBot="1">
      <c r="A15" s="617">
        <v>2011</v>
      </c>
      <c r="B15" s="649">
        <v>151.8535</v>
      </c>
      <c r="C15" s="312">
        <v>152.06559999999999</v>
      </c>
      <c r="D15" s="312">
        <v>153.0352</v>
      </c>
      <c r="E15" s="312">
        <v>154.44919999999999</v>
      </c>
      <c r="F15" s="312">
        <v>155.1259</v>
      </c>
      <c r="G15" s="312">
        <v>153.30789999999999</v>
      </c>
      <c r="H15" s="312">
        <v>151.96459999999999</v>
      </c>
      <c r="I15" s="312">
        <v>153.92400000000001</v>
      </c>
      <c r="J15" s="312">
        <v>156.14599999999999</v>
      </c>
      <c r="K15" s="312">
        <v>151.7525</v>
      </c>
      <c r="L15" s="312">
        <v>157.87309999999999</v>
      </c>
      <c r="M15" s="312">
        <v>158.267</v>
      </c>
    </row>
    <row r="16" spans="1:13" s="120" customFormat="1" ht="12.75">
      <c r="A16" s="600" t="s">
        <v>416</v>
      </c>
      <c r="M16" s="121"/>
    </row>
    <row r="17" spans="1:13">
      <c r="A17" s="313"/>
    </row>
    <row r="18" spans="1:13">
      <c r="A18" s="313"/>
    </row>
    <row r="19" spans="1:13"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</row>
    <row r="20" spans="1:13"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3"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</row>
    <row r="24" spans="1:13">
      <c r="E24" s="308"/>
      <c r="I24" s="308"/>
    </row>
    <row r="25" spans="1:13">
      <c r="E25" s="308"/>
      <c r="G25" s="308"/>
      <c r="I25" s="308"/>
    </row>
    <row r="26" spans="1:13">
      <c r="E26" s="308"/>
      <c r="G26" s="308"/>
      <c r="I26" s="308"/>
    </row>
    <row r="27" spans="1:13">
      <c r="E27" s="308"/>
      <c r="G27" s="308"/>
      <c r="I27" s="308"/>
    </row>
    <row r="28" spans="1:13">
      <c r="E28" s="308"/>
      <c r="G28" s="308"/>
      <c r="I28" s="308"/>
    </row>
    <row r="29" spans="1:13">
      <c r="E29" s="308"/>
    </row>
    <row r="30" spans="1:13">
      <c r="E30" s="308"/>
    </row>
    <row r="31" spans="1:13">
      <c r="E31" s="308"/>
    </row>
    <row r="32" spans="1:13">
      <c r="E32" s="308"/>
    </row>
    <row r="33" spans="5:5">
      <c r="E33" s="308"/>
    </row>
    <row r="34" spans="5:5">
      <c r="E34" s="308"/>
    </row>
    <row r="35" spans="5:5">
      <c r="E35" s="308"/>
    </row>
  </sheetData>
  <mergeCells count="1">
    <mergeCell ref="A1:M1"/>
  </mergeCells>
  <pageMargins left="0.94" right="0.5" top="1.1000000000000001" bottom="0" header="0.69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topLeftCell="A12" zoomScaleSheetLayoutView="100" workbookViewId="0">
      <selection activeCell="R4" sqref="R4"/>
    </sheetView>
  </sheetViews>
  <sheetFormatPr defaultRowHeight="14.25"/>
  <cols>
    <col min="1" max="1" width="10.7109375" style="67" customWidth="1"/>
    <col min="2" max="14" width="10.7109375" style="1" customWidth="1"/>
    <col min="15" max="256" width="9.140625" style="67"/>
    <col min="257" max="270" width="15.7109375" style="67" customWidth="1"/>
    <col min="271" max="512" width="9.140625" style="67"/>
    <col min="513" max="526" width="15.7109375" style="67" customWidth="1"/>
    <col min="527" max="768" width="9.140625" style="67"/>
    <col min="769" max="782" width="15.7109375" style="67" customWidth="1"/>
    <col min="783" max="1024" width="9.140625" style="67"/>
    <col min="1025" max="1038" width="15.7109375" style="67" customWidth="1"/>
    <col min="1039" max="1280" width="9.140625" style="67"/>
    <col min="1281" max="1294" width="15.7109375" style="67" customWidth="1"/>
    <col min="1295" max="1536" width="9.140625" style="67"/>
    <col min="1537" max="1550" width="15.7109375" style="67" customWidth="1"/>
    <col min="1551" max="1792" width="9.140625" style="67"/>
    <col min="1793" max="1806" width="15.7109375" style="67" customWidth="1"/>
    <col min="1807" max="2048" width="9.140625" style="67"/>
    <col min="2049" max="2062" width="15.7109375" style="67" customWidth="1"/>
    <col min="2063" max="2304" width="9.140625" style="67"/>
    <col min="2305" max="2318" width="15.7109375" style="67" customWidth="1"/>
    <col min="2319" max="2560" width="9.140625" style="67"/>
    <col min="2561" max="2574" width="15.7109375" style="67" customWidth="1"/>
    <col min="2575" max="2816" width="9.140625" style="67"/>
    <col min="2817" max="2830" width="15.7109375" style="67" customWidth="1"/>
    <col min="2831" max="3072" width="9.140625" style="67"/>
    <col min="3073" max="3086" width="15.7109375" style="67" customWidth="1"/>
    <col min="3087" max="3328" width="9.140625" style="67"/>
    <col min="3329" max="3342" width="15.7109375" style="67" customWidth="1"/>
    <col min="3343" max="3584" width="9.140625" style="67"/>
    <col min="3585" max="3598" width="15.7109375" style="67" customWidth="1"/>
    <col min="3599" max="3840" width="9.140625" style="67"/>
    <col min="3841" max="3854" width="15.7109375" style="67" customWidth="1"/>
    <col min="3855" max="4096" width="9.140625" style="67"/>
    <col min="4097" max="4110" width="15.7109375" style="67" customWidth="1"/>
    <col min="4111" max="4352" width="9.140625" style="67"/>
    <col min="4353" max="4366" width="15.7109375" style="67" customWidth="1"/>
    <col min="4367" max="4608" width="9.140625" style="67"/>
    <col min="4609" max="4622" width="15.7109375" style="67" customWidth="1"/>
    <col min="4623" max="4864" width="9.140625" style="67"/>
    <col min="4865" max="4878" width="15.7109375" style="67" customWidth="1"/>
    <col min="4879" max="5120" width="9.140625" style="67"/>
    <col min="5121" max="5134" width="15.7109375" style="67" customWidth="1"/>
    <col min="5135" max="5376" width="9.140625" style="67"/>
    <col min="5377" max="5390" width="15.7109375" style="67" customWidth="1"/>
    <col min="5391" max="5632" width="9.140625" style="67"/>
    <col min="5633" max="5646" width="15.7109375" style="67" customWidth="1"/>
    <col min="5647" max="5888" width="9.140625" style="67"/>
    <col min="5889" max="5902" width="15.7109375" style="67" customWidth="1"/>
    <col min="5903" max="6144" width="9.140625" style="67"/>
    <col min="6145" max="6158" width="15.7109375" style="67" customWidth="1"/>
    <col min="6159" max="6400" width="9.140625" style="67"/>
    <col min="6401" max="6414" width="15.7109375" style="67" customWidth="1"/>
    <col min="6415" max="6656" width="9.140625" style="67"/>
    <col min="6657" max="6670" width="15.7109375" style="67" customWidth="1"/>
    <col min="6671" max="6912" width="9.140625" style="67"/>
    <col min="6913" max="6926" width="15.7109375" style="67" customWidth="1"/>
    <col min="6927" max="7168" width="9.140625" style="67"/>
    <col min="7169" max="7182" width="15.7109375" style="67" customWidth="1"/>
    <col min="7183" max="7424" width="9.140625" style="67"/>
    <col min="7425" max="7438" width="15.7109375" style="67" customWidth="1"/>
    <col min="7439" max="7680" width="9.140625" style="67"/>
    <col min="7681" max="7694" width="15.7109375" style="67" customWidth="1"/>
    <col min="7695" max="7936" width="9.140625" style="67"/>
    <col min="7937" max="7950" width="15.7109375" style="67" customWidth="1"/>
    <col min="7951" max="8192" width="9.140625" style="67"/>
    <col min="8193" max="8206" width="15.7109375" style="67" customWidth="1"/>
    <col min="8207" max="8448" width="9.140625" style="67"/>
    <col min="8449" max="8462" width="15.7109375" style="67" customWidth="1"/>
    <col min="8463" max="8704" width="9.140625" style="67"/>
    <col min="8705" max="8718" width="15.7109375" style="67" customWidth="1"/>
    <col min="8719" max="8960" width="9.140625" style="67"/>
    <col min="8961" max="8974" width="15.7109375" style="67" customWidth="1"/>
    <col min="8975" max="9216" width="9.140625" style="67"/>
    <col min="9217" max="9230" width="15.7109375" style="67" customWidth="1"/>
    <col min="9231" max="9472" width="9.140625" style="67"/>
    <col min="9473" max="9486" width="15.7109375" style="67" customWidth="1"/>
    <col min="9487" max="9728" width="9.140625" style="67"/>
    <col min="9729" max="9742" width="15.7109375" style="67" customWidth="1"/>
    <col min="9743" max="9984" width="9.140625" style="67"/>
    <col min="9985" max="9998" width="15.7109375" style="67" customWidth="1"/>
    <col min="9999" max="10240" width="9.140625" style="67"/>
    <col min="10241" max="10254" width="15.7109375" style="67" customWidth="1"/>
    <col min="10255" max="10496" width="9.140625" style="67"/>
    <col min="10497" max="10510" width="15.7109375" style="67" customWidth="1"/>
    <col min="10511" max="10752" width="9.140625" style="67"/>
    <col min="10753" max="10766" width="15.7109375" style="67" customWidth="1"/>
    <col min="10767" max="11008" width="9.140625" style="67"/>
    <col min="11009" max="11022" width="15.7109375" style="67" customWidth="1"/>
    <col min="11023" max="11264" width="9.140625" style="67"/>
    <col min="11265" max="11278" width="15.7109375" style="67" customWidth="1"/>
    <col min="11279" max="11520" width="9.140625" style="67"/>
    <col min="11521" max="11534" width="15.7109375" style="67" customWidth="1"/>
    <col min="11535" max="11776" width="9.140625" style="67"/>
    <col min="11777" max="11790" width="15.7109375" style="67" customWidth="1"/>
    <col min="11791" max="12032" width="9.140625" style="67"/>
    <col min="12033" max="12046" width="15.7109375" style="67" customWidth="1"/>
    <col min="12047" max="12288" width="9.140625" style="67"/>
    <col min="12289" max="12302" width="15.7109375" style="67" customWidth="1"/>
    <col min="12303" max="12544" width="9.140625" style="67"/>
    <col min="12545" max="12558" width="15.7109375" style="67" customWidth="1"/>
    <col min="12559" max="12800" width="9.140625" style="67"/>
    <col min="12801" max="12814" width="15.7109375" style="67" customWidth="1"/>
    <col min="12815" max="13056" width="9.140625" style="67"/>
    <col min="13057" max="13070" width="15.7109375" style="67" customWidth="1"/>
    <col min="13071" max="13312" width="9.140625" style="67"/>
    <col min="13313" max="13326" width="15.7109375" style="67" customWidth="1"/>
    <col min="13327" max="13568" width="9.140625" style="67"/>
    <col min="13569" max="13582" width="15.7109375" style="67" customWidth="1"/>
    <col min="13583" max="13824" width="9.140625" style="67"/>
    <col min="13825" max="13838" width="15.7109375" style="67" customWidth="1"/>
    <col min="13839" max="14080" width="9.140625" style="67"/>
    <col min="14081" max="14094" width="15.7109375" style="67" customWidth="1"/>
    <col min="14095" max="14336" width="9.140625" style="67"/>
    <col min="14337" max="14350" width="15.7109375" style="67" customWidth="1"/>
    <col min="14351" max="14592" width="9.140625" style="67"/>
    <col min="14593" max="14606" width="15.7109375" style="67" customWidth="1"/>
    <col min="14607" max="14848" width="9.140625" style="67"/>
    <col min="14849" max="14862" width="15.7109375" style="67" customWidth="1"/>
    <col min="14863" max="15104" width="9.140625" style="67"/>
    <col min="15105" max="15118" width="15.7109375" style="67" customWidth="1"/>
    <col min="15119" max="15360" width="9.140625" style="67"/>
    <col min="15361" max="15374" width="15.7109375" style="67" customWidth="1"/>
    <col min="15375" max="15616" width="9.140625" style="67"/>
    <col min="15617" max="15630" width="15.7109375" style="67" customWidth="1"/>
    <col min="15631" max="15872" width="9.140625" style="67"/>
    <col min="15873" max="15886" width="15.7109375" style="67" customWidth="1"/>
    <col min="15887" max="16128" width="9.140625" style="67"/>
    <col min="16129" max="16142" width="15.7109375" style="67" customWidth="1"/>
    <col min="16143" max="16384" width="9.140625" style="67"/>
  </cols>
  <sheetData>
    <row r="1" spans="1:14" s="314" customFormat="1" ht="20.100000000000001" customHeight="1" thickBot="1">
      <c r="A1" s="767" t="s">
        <v>568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2" spans="1:14" ht="24" customHeight="1" thickBot="1">
      <c r="A2" s="45" t="s">
        <v>375</v>
      </c>
      <c r="B2" s="315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45" t="s">
        <v>42</v>
      </c>
      <c r="I2" s="45" t="s">
        <v>43</v>
      </c>
      <c r="J2" s="45" t="s">
        <v>44</v>
      </c>
      <c r="K2" s="45" t="s">
        <v>45</v>
      </c>
      <c r="L2" s="45" t="s">
        <v>46</v>
      </c>
      <c r="M2" s="316" t="s">
        <v>47</v>
      </c>
      <c r="N2" s="317" t="s">
        <v>371</v>
      </c>
    </row>
    <row r="3" spans="1:14" ht="24" customHeight="1">
      <c r="A3" s="287">
        <v>1981</v>
      </c>
      <c r="B3" s="318">
        <v>113.7</v>
      </c>
      <c r="C3" s="36">
        <v>115.6</v>
      </c>
      <c r="D3" s="36">
        <v>110.8</v>
      </c>
      <c r="E3" s="36">
        <v>107.9</v>
      </c>
      <c r="F3" s="36">
        <v>112.3</v>
      </c>
      <c r="G3" s="36">
        <v>117.1</v>
      </c>
      <c r="H3" s="36">
        <v>118</v>
      </c>
      <c r="I3" s="36">
        <v>107.8</v>
      </c>
      <c r="J3" s="36">
        <v>104.6</v>
      </c>
      <c r="K3" s="36">
        <v>104.1</v>
      </c>
      <c r="L3" s="36">
        <v>104.9</v>
      </c>
      <c r="M3" s="319">
        <v>107.9</v>
      </c>
      <c r="N3" s="320">
        <v>110.39166666666667</v>
      </c>
    </row>
    <row r="4" spans="1:14" ht="24" customHeight="1">
      <c r="A4" s="287">
        <v>1982</v>
      </c>
      <c r="B4" s="318">
        <v>107.8</v>
      </c>
      <c r="C4" s="36">
        <v>108.2</v>
      </c>
      <c r="D4" s="36">
        <v>108.2</v>
      </c>
      <c r="E4" s="36">
        <v>108.7</v>
      </c>
      <c r="F4" s="36">
        <v>106.1</v>
      </c>
      <c r="G4" s="36">
        <v>109.6</v>
      </c>
      <c r="H4" s="36">
        <v>110.6</v>
      </c>
      <c r="I4" s="36">
        <v>110.9</v>
      </c>
      <c r="J4" s="36">
        <v>111.3</v>
      </c>
      <c r="K4" s="36">
        <v>111.5</v>
      </c>
      <c r="L4" s="36">
        <v>112.9</v>
      </c>
      <c r="M4" s="319">
        <v>112.5</v>
      </c>
      <c r="N4" s="320">
        <v>109.85833333333335</v>
      </c>
    </row>
    <row r="5" spans="1:14" ht="24" customHeight="1">
      <c r="A5" s="287">
        <v>1983</v>
      </c>
      <c r="B5" s="318">
        <v>111.6</v>
      </c>
      <c r="C5" s="36">
        <v>110.2</v>
      </c>
      <c r="D5" s="36">
        <v>109.8</v>
      </c>
      <c r="E5" s="36">
        <v>110</v>
      </c>
      <c r="F5" s="36">
        <v>110.4</v>
      </c>
      <c r="G5" s="36">
        <v>109.1</v>
      </c>
      <c r="H5" s="36">
        <v>107.7</v>
      </c>
      <c r="I5" s="36">
        <v>109.4</v>
      </c>
      <c r="J5" s="36">
        <v>109.5</v>
      </c>
      <c r="K5" s="36">
        <v>108.2</v>
      </c>
      <c r="L5" s="36">
        <v>110.2</v>
      </c>
      <c r="M5" s="319">
        <v>112</v>
      </c>
      <c r="N5" s="320">
        <v>109.84166666666668</v>
      </c>
    </row>
    <row r="6" spans="1:14" ht="24" customHeight="1">
      <c r="A6" s="287">
        <v>1984</v>
      </c>
      <c r="B6" s="318">
        <v>113.7</v>
      </c>
      <c r="C6" s="36">
        <v>111.4</v>
      </c>
      <c r="D6" s="36">
        <v>108.7</v>
      </c>
      <c r="E6" s="36">
        <v>109.9</v>
      </c>
      <c r="F6" s="36">
        <v>112.7</v>
      </c>
      <c r="G6" s="36">
        <v>111.9</v>
      </c>
      <c r="H6" s="36">
        <v>113.1</v>
      </c>
      <c r="I6" s="36">
        <v>114.1</v>
      </c>
      <c r="J6" s="36">
        <v>117.5</v>
      </c>
      <c r="K6" s="36">
        <v>118</v>
      </c>
      <c r="L6" s="36">
        <v>113</v>
      </c>
      <c r="M6" s="319">
        <v>114.4</v>
      </c>
      <c r="N6" s="320">
        <v>113.2</v>
      </c>
    </row>
    <row r="7" spans="1:14" ht="24" customHeight="1">
      <c r="A7" s="287">
        <v>1985</v>
      </c>
      <c r="B7" s="318">
        <v>114.5</v>
      </c>
      <c r="C7" s="36">
        <v>113.8</v>
      </c>
      <c r="D7" s="36">
        <v>110.5</v>
      </c>
      <c r="E7" s="36">
        <v>104</v>
      </c>
      <c r="F7" s="36">
        <v>103.3</v>
      </c>
      <c r="G7" s="36">
        <v>101.7</v>
      </c>
      <c r="H7" s="36">
        <v>98.2</v>
      </c>
      <c r="I7" s="36">
        <v>95.8</v>
      </c>
      <c r="J7" s="36">
        <v>94.9</v>
      </c>
      <c r="K7" s="36">
        <v>89.9</v>
      </c>
      <c r="L7" s="36">
        <v>88.4</v>
      </c>
      <c r="M7" s="319">
        <v>83.8</v>
      </c>
      <c r="N7" s="320">
        <v>99.90000000000002</v>
      </c>
    </row>
    <row r="8" spans="1:14" ht="24" customHeight="1">
      <c r="A8" s="287">
        <v>1986</v>
      </c>
      <c r="B8" s="318">
        <v>79.400000000000006</v>
      </c>
      <c r="C8" s="36">
        <v>77</v>
      </c>
      <c r="D8" s="36">
        <v>75.3</v>
      </c>
      <c r="E8" s="36">
        <v>74.3</v>
      </c>
      <c r="F8" s="36">
        <v>72.2</v>
      </c>
      <c r="G8" s="36">
        <v>66.5</v>
      </c>
      <c r="H8" s="36">
        <v>57.7</v>
      </c>
      <c r="I8" s="36">
        <v>54</v>
      </c>
      <c r="J8" s="36">
        <v>15.4</v>
      </c>
      <c r="K8" s="36">
        <v>15.1</v>
      </c>
      <c r="L8" s="36">
        <v>17.2</v>
      </c>
      <c r="M8" s="319">
        <v>18.600000000000001</v>
      </c>
      <c r="N8" s="320">
        <v>51.891666666666673</v>
      </c>
    </row>
    <row r="9" spans="1:14" ht="24" customHeight="1">
      <c r="A9" s="287">
        <v>1987</v>
      </c>
      <c r="B9" s="318">
        <v>16.5</v>
      </c>
      <c r="C9" s="36">
        <v>16.100000000000001</v>
      </c>
      <c r="D9" s="36">
        <v>15.4</v>
      </c>
      <c r="E9" s="36">
        <v>15.2</v>
      </c>
      <c r="F9" s="36">
        <v>14.3</v>
      </c>
      <c r="G9" s="36">
        <v>14.8</v>
      </c>
      <c r="H9" s="36">
        <v>15.6</v>
      </c>
      <c r="I9" s="36">
        <v>14.6</v>
      </c>
      <c r="J9" s="36">
        <v>14.1</v>
      </c>
      <c r="K9" s="36">
        <v>13.8</v>
      </c>
      <c r="L9" s="36">
        <v>13.1</v>
      </c>
      <c r="M9" s="319">
        <v>13.1</v>
      </c>
      <c r="N9" s="320">
        <v>14.716666666666667</v>
      </c>
    </row>
    <row r="10" spans="1:14" ht="24" customHeight="1">
      <c r="A10" s="287">
        <v>1988</v>
      </c>
      <c r="B10" s="318">
        <v>13.6</v>
      </c>
      <c r="C10" s="36">
        <v>13.6</v>
      </c>
      <c r="D10" s="36">
        <v>13.3</v>
      </c>
      <c r="E10" s="36">
        <v>13.5</v>
      </c>
      <c r="F10" s="36">
        <v>13.9</v>
      </c>
      <c r="G10" s="36">
        <v>13.9</v>
      </c>
      <c r="H10" s="36">
        <v>13.1</v>
      </c>
      <c r="I10" s="36">
        <v>13.2</v>
      </c>
      <c r="J10" s="36">
        <v>12.9</v>
      </c>
      <c r="K10" s="36">
        <v>12.4</v>
      </c>
      <c r="L10" s="36">
        <v>11.3</v>
      </c>
      <c r="M10" s="319">
        <v>10.9</v>
      </c>
      <c r="N10" s="320">
        <v>12.966666666666669</v>
      </c>
    </row>
    <row r="11" spans="1:14" ht="24" customHeight="1">
      <c r="A11" s="287">
        <v>1989</v>
      </c>
      <c r="B11" s="318">
        <v>9.3000000000000007</v>
      </c>
      <c r="C11" s="36">
        <v>8.8000000000000007</v>
      </c>
      <c r="D11" s="36">
        <v>8.6</v>
      </c>
      <c r="E11" s="36">
        <v>8.6999999999999993</v>
      </c>
      <c r="F11" s="36">
        <v>9</v>
      </c>
      <c r="G11" s="36">
        <v>9.1999999999999993</v>
      </c>
      <c r="H11" s="36">
        <v>9.1999999999999993</v>
      </c>
      <c r="I11" s="36">
        <v>9.1</v>
      </c>
      <c r="J11" s="36">
        <v>8.9</v>
      </c>
      <c r="K11" s="36">
        <v>8.8000000000000007</v>
      </c>
      <c r="L11" s="36">
        <v>8.6</v>
      </c>
      <c r="M11" s="319">
        <v>8.3000000000000007</v>
      </c>
      <c r="N11" s="320">
        <v>8.875</v>
      </c>
    </row>
    <row r="12" spans="1:14" ht="24" customHeight="1">
      <c r="A12" s="287">
        <v>1990</v>
      </c>
      <c r="B12" s="318">
        <v>8.1999999999999993</v>
      </c>
      <c r="C12" s="36">
        <v>8.1</v>
      </c>
      <c r="D12" s="36">
        <v>8.1</v>
      </c>
      <c r="E12" s="36">
        <v>8.1</v>
      </c>
      <c r="F12" s="36">
        <v>8</v>
      </c>
      <c r="G12" s="36">
        <v>8</v>
      </c>
      <c r="H12" s="36">
        <v>7.8</v>
      </c>
      <c r="I12" s="36">
        <v>7.6</v>
      </c>
      <c r="J12" s="36">
        <v>7.6</v>
      </c>
      <c r="K12" s="36">
        <v>7.4</v>
      </c>
      <c r="L12" s="36">
        <v>7</v>
      </c>
      <c r="M12" s="319">
        <v>6.7</v>
      </c>
      <c r="N12" s="320">
        <v>7.7166666666666677</v>
      </c>
    </row>
    <row r="13" spans="1:14" ht="24" customHeight="1">
      <c r="A13" s="287">
        <v>1991</v>
      </c>
      <c r="B13" s="318">
        <v>6.4</v>
      </c>
      <c r="C13" s="36">
        <v>6</v>
      </c>
      <c r="D13" s="36">
        <v>6.5</v>
      </c>
      <c r="E13" s="36">
        <v>7.2</v>
      </c>
      <c r="F13" s="36">
        <v>6.8</v>
      </c>
      <c r="G13" s="36">
        <v>6.5</v>
      </c>
      <c r="H13" s="36">
        <v>6</v>
      </c>
      <c r="I13" s="36">
        <v>5.7</v>
      </c>
      <c r="J13" s="36">
        <v>6.2</v>
      </c>
      <c r="K13" s="36">
        <v>6.4</v>
      </c>
      <c r="L13" s="36">
        <v>6.3</v>
      </c>
      <c r="M13" s="319">
        <v>6.1</v>
      </c>
      <c r="N13" s="320">
        <v>6.3416666666666659</v>
      </c>
    </row>
    <row r="14" spans="1:14" ht="24" customHeight="1">
      <c r="A14" s="287">
        <v>1992</v>
      </c>
      <c r="B14" s="318">
        <v>6.4</v>
      </c>
      <c r="C14" s="36">
        <v>6</v>
      </c>
      <c r="D14" s="36">
        <v>3.6</v>
      </c>
      <c r="E14" s="36">
        <v>3.4</v>
      </c>
      <c r="F14" s="36">
        <v>3.3</v>
      </c>
      <c r="G14" s="36">
        <v>3.3</v>
      </c>
      <c r="H14" s="36">
        <v>3.2</v>
      </c>
      <c r="I14" s="36">
        <v>3.1</v>
      </c>
      <c r="J14" s="36">
        <v>3</v>
      </c>
      <c r="K14" s="36">
        <v>3.1</v>
      </c>
      <c r="L14" s="36">
        <v>3.3</v>
      </c>
      <c r="M14" s="319">
        <v>3.2</v>
      </c>
      <c r="N14" s="320">
        <v>3.7416666666666667</v>
      </c>
    </row>
    <row r="15" spans="1:14" ht="24" customHeight="1">
      <c r="A15" s="287">
        <v>1993</v>
      </c>
      <c r="B15" s="318">
        <v>3.2</v>
      </c>
      <c r="C15" s="36">
        <v>3</v>
      </c>
      <c r="D15" s="36">
        <v>2.6</v>
      </c>
      <c r="E15" s="36">
        <v>2.8</v>
      </c>
      <c r="F15" s="36">
        <v>2.9</v>
      </c>
      <c r="G15" s="36">
        <v>2.9</v>
      </c>
      <c r="H15" s="36">
        <v>3</v>
      </c>
      <c r="I15" s="36">
        <v>3</v>
      </c>
      <c r="J15" s="36">
        <v>3</v>
      </c>
      <c r="K15" s="36">
        <v>3</v>
      </c>
      <c r="L15" s="36">
        <v>3.1</v>
      </c>
      <c r="M15" s="319">
        <v>3.1</v>
      </c>
      <c r="N15" s="320">
        <v>2.9666666666666668</v>
      </c>
    </row>
    <row r="16" spans="1:14" ht="24" customHeight="1">
      <c r="A16" s="287">
        <v>1994</v>
      </c>
      <c r="B16" s="318">
        <v>3.1</v>
      </c>
      <c r="C16" s="36">
        <v>3.1</v>
      </c>
      <c r="D16" s="36">
        <v>3</v>
      </c>
      <c r="E16" s="36">
        <v>3</v>
      </c>
      <c r="F16" s="36">
        <v>3</v>
      </c>
      <c r="G16" s="36">
        <v>3</v>
      </c>
      <c r="H16" s="36">
        <v>2.9</v>
      </c>
      <c r="I16" s="36">
        <v>2.9</v>
      </c>
      <c r="J16" s="36">
        <v>2.9</v>
      </c>
      <c r="K16" s="36">
        <v>2.8</v>
      </c>
      <c r="L16" s="36">
        <v>2.9</v>
      </c>
      <c r="M16" s="319">
        <v>2.9</v>
      </c>
      <c r="N16" s="320">
        <v>2.9583333333333326</v>
      </c>
    </row>
    <row r="17" spans="1:16" ht="24" customHeight="1" thickBot="1">
      <c r="A17" s="88">
        <v>1995</v>
      </c>
      <c r="B17" s="321">
        <v>0.7</v>
      </c>
      <c r="C17" s="322">
        <v>0.7</v>
      </c>
      <c r="D17" s="322">
        <v>0.7</v>
      </c>
      <c r="E17" s="322">
        <v>0.7</v>
      </c>
      <c r="F17" s="322">
        <v>0.7</v>
      </c>
      <c r="G17" s="322">
        <v>0.7</v>
      </c>
      <c r="H17" s="322">
        <v>0.7</v>
      </c>
      <c r="I17" s="322">
        <v>0.8</v>
      </c>
      <c r="J17" s="322">
        <v>0.8</v>
      </c>
      <c r="K17" s="322">
        <v>0.8</v>
      </c>
      <c r="L17" s="322">
        <v>0.8</v>
      </c>
      <c r="M17" s="323">
        <v>0.8</v>
      </c>
      <c r="N17" s="324">
        <v>0.7416666666666667</v>
      </c>
    </row>
    <row r="18" spans="1:16" s="4" customFormat="1" ht="12.75">
      <c r="A18" s="4" t="s">
        <v>2</v>
      </c>
      <c r="B18" s="3"/>
      <c r="C18" s="3"/>
      <c r="D18" s="3"/>
      <c r="E18" s="3"/>
      <c r="F18" s="3"/>
      <c r="G18" s="3"/>
      <c r="H18" s="3"/>
      <c r="I18" s="3"/>
      <c r="J18" s="325"/>
      <c r="K18" s="325"/>
      <c r="L18" s="325"/>
      <c r="M18" s="3"/>
      <c r="N18" s="3"/>
      <c r="O18" s="3"/>
    </row>
    <row r="19" spans="1:16" s="4" customFormat="1" ht="15">
      <c r="A19" s="4" t="s">
        <v>417</v>
      </c>
      <c r="B19" s="3"/>
      <c r="C19" s="3"/>
      <c r="D19" s="3"/>
      <c r="E19" s="3"/>
      <c r="F19" s="3"/>
      <c r="G19" s="3"/>
      <c r="H19" s="3"/>
      <c r="I19" s="3"/>
      <c r="J19" s="326"/>
      <c r="K19" s="326"/>
      <c r="L19" s="326"/>
      <c r="M19" s="326"/>
      <c r="N19" s="327"/>
    </row>
    <row r="20" spans="1:16" s="328" customFormat="1" ht="20.100000000000001" customHeight="1"/>
    <row r="21" spans="1:16" ht="24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6" ht="24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P22" s="58"/>
    </row>
    <row r="23" spans="1:16" ht="24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P23" s="58"/>
    </row>
    <row r="24" spans="1:16" ht="24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P24" s="58"/>
    </row>
    <row r="25" spans="1:16" ht="24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P25" s="58"/>
    </row>
    <row r="26" spans="1:16" ht="24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P26" s="58"/>
    </row>
    <row r="27" spans="1:16" ht="24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P27" s="58"/>
    </row>
    <row r="28" spans="1:16" ht="24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P28" s="58"/>
    </row>
    <row r="29" spans="1:16" ht="24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P29" s="58"/>
    </row>
    <row r="30" spans="1:16" ht="24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6" s="329" customFormat="1" ht="24" customHeight="1"/>
    <row r="32" spans="1:16" s="329" customFormat="1" ht="24" customHeight="1"/>
    <row r="33" spans="1:16" s="329" customFormat="1" ht="24" customHeight="1"/>
    <row r="34" spans="1:16" s="329" customFormat="1" ht="24" customHeight="1"/>
    <row r="35" spans="1:16" s="329" customFormat="1" ht="24" customHeight="1"/>
    <row r="36" spans="1:16" s="329" customFormat="1" ht="24" customHeight="1"/>
    <row r="37" spans="1:16" s="329" customFormat="1" ht="24" customHeight="1"/>
    <row r="38" spans="1:16" s="179" customFormat="1" ht="15" customHeight="1"/>
    <row r="39" spans="1:16" s="179" customFormat="1" ht="12.75"/>
    <row r="40" spans="1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6" spans="1:16" s="1" customFormat="1">
      <c r="A46" s="67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O46" s="67"/>
      <c r="P46" s="67"/>
    </row>
    <row r="47" spans="1:16" s="1" customFormat="1">
      <c r="A47" s="67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O47" s="67"/>
      <c r="P47" s="67"/>
    </row>
    <row r="48" spans="1:16" s="1" customFormat="1">
      <c r="A48" s="67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O48" s="67"/>
      <c r="P48" s="67"/>
    </row>
    <row r="49" spans="1:16" s="1" customFormat="1">
      <c r="A49" s="67"/>
      <c r="B49" s="330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O49" s="67"/>
      <c r="P49" s="67"/>
    </row>
    <row r="50" spans="1:16" s="1" customFormat="1">
      <c r="A50" s="67"/>
      <c r="B50" s="300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O50" s="67"/>
      <c r="P50" s="67"/>
    </row>
    <row r="51" spans="1:16" s="1" customFormat="1">
      <c r="A51" s="67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O51" s="67"/>
      <c r="P51" s="67"/>
    </row>
  </sheetData>
  <mergeCells count="1">
    <mergeCell ref="A1:N1"/>
  </mergeCells>
  <pageMargins left="0.9" right="0.511811023622047" top="0.78740157480314998" bottom="0.78740157480314998" header="0" footer="0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topLeftCell="A11" zoomScaleSheetLayoutView="100" workbookViewId="0">
      <selection activeCell="N28" sqref="N28"/>
    </sheetView>
  </sheetViews>
  <sheetFormatPr defaultRowHeight="15"/>
  <cols>
    <col min="1" max="14" width="10.7109375" customWidth="1"/>
  </cols>
  <sheetData>
    <row r="1" spans="1:15" ht="24" customHeight="1" thickBot="1">
      <c r="A1" s="765" t="s">
        <v>418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</row>
    <row r="2" spans="1:15" ht="24" customHeight="1" thickBot="1">
      <c r="A2" s="316" t="s">
        <v>375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45" t="s">
        <v>42</v>
      </c>
      <c r="I2" s="45" t="s">
        <v>43</v>
      </c>
      <c r="J2" s="45" t="s">
        <v>44</v>
      </c>
      <c r="K2" s="45" t="s">
        <v>45</v>
      </c>
      <c r="L2" s="45" t="s">
        <v>46</v>
      </c>
      <c r="M2" s="45" t="s">
        <v>47</v>
      </c>
      <c r="N2" s="317" t="s">
        <v>371</v>
      </c>
    </row>
    <row r="3" spans="1:15" ht="24" customHeight="1">
      <c r="A3" s="81">
        <v>1996</v>
      </c>
      <c r="B3" s="333">
        <v>31.011751549699184</v>
      </c>
      <c r="C3" s="333">
        <v>31.245552505709647</v>
      </c>
      <c r="D3" s="333">
        <v>30.709470699184749</v>
      </c>
      <c r="E3" s="333">
        <v>30.508405306484011</v>
      </c>
      <c r="F3" s="333">
        <v>30.347999270620427</v>
      </c>
      <c r="G3" s="333">
        <v>30.049748579995303</v>
      </c>
      <c r="H3" s="333">
        <v>30.193735548526778</v>
      </c>
      <c r="I3" s="333">
        <v>29.754553820265027</v>
      </c>
      <c r="J3" s="333">
        <v>29.565378331508125</v>
      </c>
      <c r="K3" s="333">
        <v>29.63324480890919</v>
      </c>
      <c r="L3" s="333">
        <v>29.572206159351392</v>
      </c>
      <c r="M3" s="333">
        <v>29.435725281043396</v>
      </c>
      <c r="N3" s="334">
        <v>30.168980988441433</v>
      </c>
    </row>
    <row r="4" spans="1:15" ht="24" customHeight="1">
      <c r="A4" s="81">
        <v>1997</v>
      </c>
      <c r="B4" s="333">
        <v>28.981104939619012</v>
      </c>
      <c r="C4" s="333">
        <v>28.66715540075764</v>
      </c>
      <c r="D4" s="333">
        <v>29.726048162653214</v>
      </c>
      <c r="E4" s="333">
        <v>30.25150135901448</v>
      </c>
      <c r="F4" s="333">
        <v>30.43202646983298</v>
      </c>
      <c r="G4" s="333">
        <v>30.286654305316723</v>
      </c>
      <c r="H4" s="333">
        <v>29.135206350694904</v>
      </c>
      <c r="I4" s="333">
        <v>28.377565044033116</v>
      </c>
      <c r="J4" s="333">
        <v>28.348947492912714</v>
      </c>
      <c r="K4" s="333">
        <v>28.428190134428412</v>
      </c>
      <c r="L4" s="333">
        <v>27.337165632439657</v>
      </c>
      <c r="M4" s="333">
        <v>26.047889516321241</v>
      </c>
      <c r="N4" s="334">
        <v>28.834954567335341</v>
      </c>
    </row>
    <row r="5" spans="1:15" ht="24" customHeight="1">
      <c r="A5" s="81">
        <v>1998</v>
      </c>
      <c r="B5" s="333">
        <v>25.77254706967263</v>
      </c>
      <c r="C5" s="333">
        <v>28.095242599943482</v>
      </c>
      <c r="D5" s="333">
        <v>28.106286618315398</v>
      </c>
      <c r="E5" s="333">
        <v>28.842544159704627</v>
      </c>
      <c r="F5" s="333">
        <v>28.343623712940115</v>
      </c>
      <c r="G5" s="333">
        <v>27.686928106801656</v>
      </c>
      <c r="H5" s="333">
        <v>28.058630261968723</v>
      </c>
      <c r="I5" s="333">
        <v>28.224478244680412</v>
      </c>
      <c r="J5" s="333">
        <v>28.740615358120333</v>
      </c>
      <c r="K5" s="333">
        <v>29.502174979920586</v>
      </c>
      <c r="L5" s="333">
        <v>29.18518599900008</v>
      </c>
      <c r="M5" s="333">
        <v>29.294625452278154</v>
      </c>
      <c r="N5" s="334">
        <v>28.321073546945513</v>
      </c>
    </row>
    <row r="6" spans="1:15" ht="24" customHeight="1">
      <c r="A6" s="81">
        <v>1999</v>
      </c>
      <c r="B6" s="333">
        <v>72.126995386603483</v>
      </c>
      <c r="C6" s="333">
        <v>68.138156829016424</v>
      </c>
      <c r="D6" s="333">
        <v>71.51981396916203</v>
      </c>
      <c r="E6" s="333">
        <v>71.436218388892414</v>
      </c>
      <c r="F6" s="333">
        <v>74.90368325706217</v>
      </c>
      <c r="G6" s="333">
        <v>74.851465967276681</v>
      </c>
      <c r="H6" s="333">
        <v>75.534216836972703</v>
      </c>
      <c r="I6" s="333">
        <v>74.935042885625208</v>
      </c>
      <c r="J6" s="333">
        <v>74.942965984199901</v>
      </c>
      <c r="K6" s="333">
        <v>75.20967877661532</v>
      </c>
      <c r="L6" s="333">
        <v>76.062493054382998</v>
      </c>
      <c r="M6" s="333">
        <v>77.203735243108312</v>
      </c>
      <c r="N6" s="334">
        <v>73.905372214909804</v>
      </c>
    </row>
    <row r="7" spans="1:15" ht="24" customHeight="1">
      <c r="A7" s="81">
        <v>2000</v>
      </c>
      <c r="B7" s="335">
        <v>76.411549024088742</v>
      </c>
      <c r="C7" s="335">
        <v>77.926432704555737</v>
      </c>
      <c r="D7" s="335">
        <v>77.762953149316829</v>
      </c>
      <c r="E7" s="335">
        <v>76.331390761933605</v>
      </c>
      <c r="F7" s="335">
        <v>76.805751177234001</v>
      </c>
      <c r="G7" s="335">
        <v>78.144182283900946</v>
      </c>
      <c r="H7" s="335">
        <v>78.641768459533353</v>
      </c>
      <c r="I7" s="335">
        <v>76.742201105266005</v>
      </c>
      <c r="J7" s="335">
        <v>75.787556303338874</v>
      </c>
      <c r="K7" s="335">
        <v>74.729921479530219</v>
      </c>
      <c r="L7" s="335">
        <v>75.152334321874619</v>
      </c>
      <c r="M7" s="335">
        <v>82.086524784494443</v>
      </c>
      <c r="N7" s="334">
        <v>77.210213796255616</v>
      </c>
    </row>
    <row r="8" spans="1:15" ht="24" customHeight="1">
      <c r="A8" s="81">
        <v>2001</v>
      </c>
      <c r="B8" s="335">
        <v>82.713113820177099</v>
      </c>
      <c r="C8" s="335">
        <v>82.074926322644231</v>
      </c>
      <c r="D8" s="335">
        <v>80.564392588254876</v>
      </c>
      <c r="E8" s="335">
        <v>82.811990377553187</v>
      </c>
      <c r="F8" s="335">
        <v>80.894270431340757</v>
      </c>
      <c r="G8" s="335">
        <v>79.936934683437968</v>
      </c>
      <c r="H8" s="335">
        <v>80.619398690904802</v>
      </c>
      <c r="I8" s="335">
        <v>81.672131762199768</v>
      </c>
      <c r="J8" s="335">
        <v>81.07914515403877</v>
      </c>
      <c r="K8" s="335">
        <v>80.507934234577959</v>
      </c>
      <c r="L8" s="335">
        <v>81.096369189760068</v>
      </c>
      <c r="M8" s="335">
        <v>81.679091259078021</v>
      </c>
      <c r="N8" s="334">
        <v>81.304141542830635</v>
      </c>
    </row>
    <row r="9" spans="1:15" ht="24" customHeight="1">
      <c r="A9" s="81">
        <v>2002</v>
      </c>
      <c r="B9" s="335">
        <v>81.496551005036963</v>
      </c>
      <c r="C9" s="335">
        <v>82.666666423382011</v>
      </c>
      <c r="D9" s="335">
        <v>83.341930523846699</v>
      </c>
      <c r="E9" s="335">
        <v>84.33906194999652</v>
      </c>
      <c r="F9" s="335">
        <v>85.592645610161057</v>
      </c>
      <c r="G9" s="335">
        <v>89.021579045731329</v>
      </c>
      <c r="H9" s="335">
        <v>95.837477337699383</v>
      </c>
      <c r="I9" s="335">
        <v>93.049508092542041</v>
      </c>
      <c r="J9" s="335">
        <v>91.793933663724204</v>
      </c>
      <c r="K9" s="335">
        <v>92.584646618071943</v>
      </c>
      <c r="L9" s="335">
        <v>93.002682848766113</v>
      </c>
      <c r="M9" s="335">
        <v>94.688135692145224</v>
      </c>
      <c r="N9" s="334">
        <v>88.951234900925286</v>
      </c>
    </row>
    <row r="10" spans="1:15" ht="24" customHeight="1">
      <c r="A10" s="81">
        <v>2003</v>
      </c>
      <c r="B10" s="335">
        <v>95.934451973943155</v>
      </c>
      <c r="C10" s="335">
        <v>95.653230233461784</v>
      </c>
      <c r="D10" s="335">
        <v>96.266966848916084</v>
      </c>
      <c r="E10" s="335">
        <v>98.163451731433909</v>
      </c>
      <c r="F10" s="335">
        <v>100</v>
      </c>
      <c r="G10" s="335">
        <v>99.584794241497875</v>
      </c>
      <c r="H10" s="335">
        <v>98.921946265575357</v>
      </c>
      <c r="I10" s="335">
        <v>98.527853557037915</v>
      </c>
      <c r="J10" s="335">
        <v>100.59830944110145</v>
      </c>
      <c r="K10" s="335">
        <v>104.31046915262989</v>
      </c>
      <c r="L10" s="335">
        <v>109.29057555627557</v>
      </c>
      <c r="M10" s="335">
        <v>110.32884264162254</v>
      </c>
      <c r="N10" s="334">
        <v>100.63174097029129</v>
      </c>
    </row>
    <row r="11" spans="1:15" ht="24" customHeight="1">
      <c r="A11" s="81">
        <v>2004</v>
      </c>
      <c r="B11" s="336">
        <v>108.64488115126018</v>
      </c>
      <c r="C11" s="335">
        <v>108.56677444667162</v>
      </c>
      <c r="D11" s="335">
        <v>107.67136395763593</v>
      </c>
      <c r="E11" s="335">
        <v>106.04270611467742</v>
      </c>
      <c r="F11" s="335">
        <v>105.31052803126768</v>
      </c>
      <c r="G11" s="335">
        <v>105.12670710364941</v>
      </c>
      <c r="H11" s="335">
        <v>104.93111246813287</v>
      </c>
      <c r="I11" s="335">
        <v>105.27188712921692</v>
      </c>
      <c r="J11" s="335">
        <v>106.11791561832834</v>
      </c>
      <c r="K11" s="335">
        <v>107.29494940360129</v>
      </c>
      <c r="L11" s="335">
        <v>109.27678352182859</v>
      </c>
      <c r="M11" s="337">
        <v>110.54277809314318</v>
      </c>
      <c r="N11" s="338">
        <v>107.06653225328444</v>
      </c>
    </row>
    <row r="12" spans="1:15" ht="24" customHeight="1">
      <c r="A12" s="81">
        <v>2005</v>
      </c>
      <c r="B12" s="336">
        <v>109.48962689738831</v>
      </c>
      <c r="C12" s="335">
        <v>109.76904115698792</v>
      </c>
      <c r="D12" s="335">
        <v>108.80812981282072</v>
      </c>
      <c r="E12" s="335">
        <v>109.11457921735281</v>
      </c>
      <c r="F12" s="335">
        <v>107.83847110404886</v>
      </c>
      <c r="G12" s="335">
        <v>107.24565969954119</v>
      </c>
      <c r="H12" s="335">
        <v>106.88226336791557</v>
      </c>
      <c r="I12" s="335">
        <v>106.40943168638081</v>
      </c>
      <c r="J12" s="335">
        <v>104.33644448938911</v>
      </c>
      <c r="K12" s="335">
        <v>103.76251484196655</v>
      </c>
      <c r="L12" s="335">
        <v>102.46983798776135</v>
      </c>
      <c r="M12" s="337">
        <v>102.87405149569132</v>
      </c>
      <c r="N12" s="338">
        <v>106.58333764643703</v>
      </c>
    </row>
    <row r="13" spans="1:15" ht="24" customHeight="1">
      <c r="A13" s="81">
        <v>2006</v>
      </c>
      <c r="B13" s="336">
        <v>105.20074134487862</v>
      </c>
      <c r="C13" s="335">
        <v>103.98859931067022</v>
      </c>
      <c r="D13" s="335">
        <v>103.74237241512145</v>
      </c>
      <c r="E13" s="335">
        <v>105.15861495511027</v>
      </c>
      <c r="F13" s="335">
        <v>104.55292310723658</v>
      </c>
      <c r="G13" s="335">
        <v>104.73622821916533</v>
      </c>
      <c r="H13" s="335">
        <v>104.5145385606621</v>
      </c>
      <c r="I13" s="335">
        <v>105.16095477080785</v>
      </c>
      <c r="J13" s="335">
        <v>104.68253198927503</v>
      </c>
      <c r="K13" s="335">
        <v>105.29236594249859</v>
      </c>
      <c r="L13" s="335">
        <v>106.54854011689868</v>
      </c>
      <c r="M13" s="337">
        <v>106.7176477090872</v>
      </c>
      <c r="N13" s="338">
        <v>105.02467153678434</v>
      </c>
    </row>
    <row r="14" spans="1:15" ht="24" customHeight="1" thickBot="1">
      <c r="A14" s="81">
        <v>2007</v>
      </c>
      <c r="B14" s="336">
        <v>106.21892522773322</v>
      </c>
      <c r="C14" s="335">
        <v>106.82388064651769</v>
      </c>
      <c r="D14" s="335">
        <v>107.29952943606703</v>
      </c>
      <c r="E14" s="335">
        <v>108.62687301485605</v>
      </c>
      <c r="F14" s="335">
        <v>108.54446249813502</v>
      </c>
      <c r="G14" s="335">
        <v>108.38046514581843</v>
      </c>
      <c r="H14" s="335">
        <v>109.12441262994274</v>
      </c>
      <c r="I14" s="335">
        <v>108.79893371844915</v>
      </c>
      <c r="J14" s="335">
        <v>109.32036723005793</v>
      </c>
      <c r="K14" s="335">
        <v>108.19250194330697</v>
      </c>
      <c r="L14" s="335">
        <v>98.112372185473959</v>
      </c>
      <c r="M14" s="337">
        <v>97.482068099015862</v>
      </c>
      <c r="N14" s="338">
        <v>106.41039931461449</v>
      </c>
    </row>
    <row r="15" spans="1:15" ht="24" customHeight="1" thickBot="1">
      <c r="A15" s="768" t="s">
        <v>569</v>
      </c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</row>
    <row r="16" spans="1:15" ht="24" customHeight="1">
      <c r="A16" s="265">
        <v>2008</v>
      </c>
      <c r="B16" s="336">
        <v>80.814112581235378</v>
      </c>
      <c r="C16" s="335">
        <v>81.413626338427463</v>
      </c>
      <c r="D16" s="335">
        <v>82.157858568658725</v>
      </c>
      <c r="E16" s="335">
        <v>81.808866036974237</v>
      </c>
      <c r="F16" s="335">
        <v>81.499382182096923</v>
      </c>
      <c r="G16" s="335">
        <v>81.935442547765064</v>
      </c>
      <c r="H16" s="335">
        <v>81.802606610117039</v>
      </c>
      <c r="I16" s="335">
        <v>79.714087536226984</v>
      </c>
      <c r="J16" s="335">
        <v>77.56871497922107</v>
      </c>
      <c r="K16" s="335">
        <v>73.966033981115785</v>
      </c>
      <c r="L16" s="335">
        <v>73.205083082791248</v>
      </c>
      <c r="M16" s="337">
        <v>84.522396675778324</v>
      </c>
      <c r="N16" s="338">
        <v>80.03</v>
      </c>
      <c r="O16" s="339"/>
    </row>
    <row r="17" spans="1:15" ht="24" customHeight="1">
      <c r="A17" s="81">
        <v>2009</v>
      </c>
      <c r="B17" s="336">
        <v>90.719564829565783</v>
      </c>
      <c r="C17" s="335">
        <v>90.611727060240412</v>
      </c>
      <c r="D17" s="335">
        <v>91.914483873781776</v>
      </c>
      <c r="E17" s="335">
        <v>92.57282678903799</v>
      </c>
      <c r="F17" s="335">
        <v>96.105739989515868</v>
      </c>
      <c r="G17" s="335">
        <v>96.177108274080979</v>
      </c>
      <c r="H17" s="335">
        <v>98.352680621535171</v>
      </c>
      <c r="I17" s="335">
        <v>99.158563166476938</v>
      </c>
      <c r="J17" s="335">
        <v>97.997823441430725</v>
      </c>
      <c r="K17" s="335">
        <v>100.15751784702282</v>
      </c>
      <c r="L17" s="335">
        <v>100.00000000000006</v>
      </c>
      <c r="M17" s="337">
        <v>98.633322816765315</v>
      </c>
      <c r="N17" s="338">
        <v>96.03</v>
      </c>
      <c r="O17" s="339"/>
    </row>
    <row r="18" spans="1:15" ht="24" customHeight="1">
      <c r="A18" s="81">
        <v>2010</v>
      </c>
      <c r="B18" s="336">
        <v>97.880392561322111</v>
      </c>
      <c r="C18" s="335">
        <v>96.882771937462905</v>
      </c>
      <c r="D18" s="335">
        <v>96.949511292306539</v>
      </c>
      <c r="E18" s="335">
        <v>97.207961822003483</v>
      </c>
      <c r="F18" s="335">
        <v>94.401600662890985</v>
      </c>
      <c r="G18" s="335">
        <v>95.756382152662141</v>
      </c>
      <c r="H18" s="335">
        <v>96.089871277248847</v>
      </c>
      <c r="I18" s="335">
        <v>95.653653621920768</v>
      </c>
      <c r="J18" s="335">
        <v>98.881844427750096</v>
      </c>
      <c r="K18" s="335">
        <v>98.512546435735928</v>
      </c>
      <c r="L18" s="335">
        <v>96.424390527682831</v>
      </c>
      <c r="M18" s="337">
        <v>97.873667027378232</v>
      </c>
      <c r="N18" s="338">
        <v>96.88</v>
      </c>
      <c r="O18" s="339"/>
    </row>
    <row r="19" spans="1:15" ht="24" customHeight="1" thickBot="1">
      <c r="A19" s="81">
        <v>2011</v>
      </c>
      <c r="B19" s="340">
        <v>99.724552811678137</v>
      </c>
      <c r="C19" s="341">
        <v>99.900777688680492</v>
      </c>
      <c r="D19" s="341">
        <v>101.54980870379077</v>
      </c>
      <c r="E19" s="341">
        <v>104.28463957213788</v>
      </c>
      <c r="F19" s="341">
        <v>102.98936301503471</v>
      </c>
      <c r="G19" s="341">
        <v>102.53563212836472</v>
      </c>
      <c r="H19" s="341">
        <v>101.4861168753697</v>
      </c>
      <c r="I19" s="341">
        <v>101.61774626503521</v>
      </c>
      <c r="J19" s="341">
        <v>100.40740704094141</v>
      </c>
      <c r="K19" s="341">
        <v>99.24457727473434</v>
      </c>
      <c r="L19" s="341">
        <v>100.73423870247143</v>
      </c>
      <c r="M19" s="342">
        <v>99.73</v>
      </c>
      <c r="N19" s="343">
        <v>101.18392080634773</v>
      </c>
      <c r="O19" s="339"/>
    </row>
    <row r="20" spans="1:15" s="344" customFormat="1" ht="15" customHeight="1">
      <c r="A20" s="655" t="s">
        <v>419</v>
      </c>
      <c r="B20" s="585"/>
      <c r="C20" s="585"/>
      <c r="D20" s="585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s="344" customFormat="1" ht="15" customHeight="1">
      <c r="A21" s="589" t="s">
        <v>570</v>
      </c>
      <c r="B21" s="585"/>
      <c r="C21" s="585"/>
      <c r="D21" s="585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s="344" customFormat="1" ht="15" customHeight="1">
      <c r="A22" s="589" t="s">
        <v>571</v>
      </c>
      <c r="B22" s="585"/>
      <c r="C22" s="585"/>
      <c r="D22" s="585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1:15"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36" spans="7:8">
      <c r="G36" s="339"/>
      <c r="H36" s="339"/>
    </row>
    <row r="37" spans="7:8">
      <c r="G37" s="339"/>
      <c r="H37" s="339"/>
    </row>
    <row r="38" spans="7:8">
      <c r="G38" s="339"/>
      <c r="H38" s="339"/>
    </row>
    <row r="39" spans="7:8">
      <c r="G39" s="339"/>
      <c r="H39" s="339"/>
    </row>
    <row r="40" spans="7:8">
      <c r="G40" s="339"/>
      <c r="H40" s="339"/>
    </row>
    <row r="41" spans="7:8">
      <c r="G41" s="339"/>
      <c r="H41" s="339"/>
    </row>
    <row r="42" spans="7:8">
      <c r="G42" s="339"/>
      <c r="H42" s="339"/>
    </row>
    <row r="43" spans="7:8">
      <c r="G43" s="339"/>
      <c r="H43" s="339"/>
    </row>
    <row r="44" spans="7:8">
      <c r="G44" s="339"/>
      <c r="H44" s="339"/>
    </row>
    <row r="45" spans="7:8">
      <c r="G45" s="339"/>
      <c r="H45" s="339"/>
    </row>
    <row r="46" spans="7:8">
      <c r="G46" s="339"/>
      <c r="H46" s="339"/>
    </row>
    <row r="47" spans="7:8">
      <c r="G47" s="339"/>
      <c r="H47" s="339"/>
    </row>
    <row r="48" spans="7:8">
      <c r="G48" s="339"/>
    </row>
    <row r="49" spans="7:7">
      <c r="G49" s="345"/>
    </row>
  </sheetData>
  <mergeCells count="2">
    <mergeCell ref="A1:N1"/>
    <mergeCell ref="A15:N15"/>
  </mergeCells>
  <pageMargins left="0.95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defaultRowHeight="14.25"/>
  <cols>
    <col min="1" max="1" width="19.140625" style="99" customWidth="1"/>
    <col min="2" max="2" width="18.140625" style="98" customWidth="1"/>
    <col min="3" max="3" width="15.28515625" style="98" customWidth="1"/>
    <col min="4" max="4" width="15.85546875" style="98" customWidth="1"/>
    <col min="5" max="5" width="14.85546875" style="98" customWidth="1"/>
    <col min="6" max="6" width="18.140625" style="98" customWidth="1"/>
    <col min="7" max="7" width="15.28515625" style="98" customWidth="1"/>
    <col min="8" max="8" width="18.140625" style="98" customWidth="1"/>
    <col min="9" max="9" width="15.85546875" style="98" customWidth="1"/>
    <col min="10" max="12" width="18.140625" style="98" customWidth="1"/>
    <col min="13" max="13" width="15.42578125" style="98" bestFit="1" customWidth="1"/>
    <col min="14" max="14" width="13.85546875" style="98" bestFit="1" customWidth="1"/>
    <col min="15" max="256" width="9.140625" style="98"/>
    <col min="257" max="257" width="54" style="98" bestFit="1" customWidth="1"/>
    <col min="258" max="258" width="14.42578125" style="98" bestFit="1" customWidth="1"/>
    <col min="259" max="259" width="12.28515625" style="98" customWidth="1"/>
    <col min="260" max="261" width="14.42578125" style="98" bestFit="1" customWidth="1"/>
    <col min="262" max="262" width="15.5703125" style="98" customWidth="1"/>
    <col min="263" max="263" width="14.7109375" style="98" customWidth="1"/>
    <col min="264" max="264" width="14.85546875" style="98" bestFit="1" customWidth="1"/>
    <col min="265" max="265" width="14" style="98" customWidth="1"/>
    <col min="266" max="266" width="16.140625" style="98" customWidth="1"/>
    <col min="267" max="267" width="15.85546875" style="98" customWidth="1"/>
    <col min="268" max="269" width="15.42578125" style="98" bestFit="1" customWidth="1"/>
    <col min="270" max="270" width="13.85546875" style="98" bestFit="1" customWidth="1"/>
    <col min="271" max="512" width="9.140625" style="98"/>
    <col min="513" max="513" width="54" style="98" bestFit="1" customWidth="1"/>
    <col min="514" max="514" width="14.42578125" style="98" bestFit="1" customWidth="1"/>
    <col min="515" max="515" width="12.28515625" style="98" customWidth="1"/>
    <col min="516" max="517" width="14.42578125" style="98" bestFit="1" customWidth="1"/>
    <col min="518" max="518" width="15.5703125" style="98" customWidth="1"/>
    <col min="519" max="519" width="14.7109375" style="98" customWidth="1"/>
    <col min="520" max="520" width="14.85546875" style="98" bestFit="1" customWidth="1"/>
    <col min="521" max="521" width="14" style="98" customWidth="1"/>
    <col min="522" max="522" width="16.140625" style="98" customWidth="1"/>
    <col min="523" max="523" width="15.85546875" style="98" customWidth="1"/>
    <col min="524" max="525" width="15.42578125" style="98" bestFit="1" customWidth="1"/>
    <col min="526" max="526" width="13.85546875" style="98" bestFit="1" customWidth="1"/>
    <col min="527" max="768" width="9.140625" style="98"/>
    <col min="769" max="769" width="54" style="98" bestFit="1" customWidth="1"/>
    <col min="770" max="770" width="14.42578125" style="98" bestFit="1" customWidth="1"/>
    <col min="771" max="771" width="12.28515625" style="98" customWidth="1"/>
    <col min="772" max="773" width="14.42578125" style="98" bestFit="1" customWidth="1"/>
    <col min="774" max="774" width="15.5703125" style="98" customWidth="1"/>
    <col min="775" max="775" width="14.7109375" style="98" customWidth="1"/>
    <col min="776" max="776" width="14.85546875" style="98" bestFit="1" customWidth="1"/>
    <col min="777" max="777" width="14" style="98" customWidth="1"/>
    <col min="778" max="778" width="16.140625" style="98" customWidth="1"/>
    <col min="779" max="779" width="15.85546875" style="98" customWidth="1"/>
    <col min="780" max="781" width="15.42578125" style="98" bestFit="1" customWidth="1"/>
    <col min="782" max="782" width="13.85546875" style="98" bestFit="1" customWidth="1"/>
    <col min="783" max="1024" width="9.140625" style="98"/>
    <col min="1025" max="1025" width="54" style="98" bestFit="1" customWidth="1"/>
    <col min="1026" max="1026" width="14.42578125" style="98" bestFit="1" customWidth="1"/>
    <col min="1027" max="1027" width="12.28515625" style="98" customWidth="1"/>
    <col min="1028" max="1029" width="14.42578125" style="98" bestFit="1" customWidth="1"/>
    <col min="1030" max="1030" width="15.5703125" style="98" customWidth="1"/>
    <col min="1031" max="1031" width="14.7109375" style="98" customWidth="1"/>
    <col min="1032" max="1032" width="14.85546875" style="98" bestFit="1" customWidth="1"/>
    <col min="1033" max="1033" width="14" style="98" customWidth="1"/>
    <col min="1034" max="1034" width="16.140625" style="98" customWidth="1"/>
    <col min="1035" max="1035" width="15.85546875" style="98" customWidth="1"/>
    <col min="1036" max="1037" width="15.42578125" style="98" bestFit="1" customWidth="1"/>
    <col min="1038" max="1038" width="13.85546875" style="98" bestFit="1" customWidth="1"/>
    <col min="1039" max="1280" width="9.140625" style="98"/>
    <col min="1281" max="1281" width="54" style="98" bestFit="1" customWidth="1"/>
    <col min="1282" max="1282" width="14.42578125" style="98" bestFit="1" customWidth="1"/>
    <col min="1283" max="1283" width="12.28515625" style="98" customWidth="1"/>
    <col min="1284" max="1285" width="14.42578125" style="98" bestFit="1" customWidth="1"/>
    <col min="1286" max="1286" width="15.5703125" style="98" customWidth="1"/>
    <col min="1287" max="1287" width="14.7109375" style="98" customWidth="1"/>
    <col min="1288" max="1288" width="14.85546875" style="98" bestFit="1" customWidth="1"/>
    <col min="1289" max="1289" width="14" style="98" customWidth="1"/>
    <col min="1290" max="1290" width="16.140625" style="98" customWidth="1"/>
    <col min="1291" max="1291" width="15.85546875" style="98" customWidth="1"/>
    <col min="1292" max="1293" width="15.42578125" style="98" bestFit="1" customWidth="1"/>
    <col min="1294" max="1294" width="13.85546875" style="98" bestFit="1" customWidth="1"/>
    <col min="1295" max="1536" width="9.140625" style="98"/>
    <col min="1537" max="1537" width="54" style="98" bestFit="1" customWidth="1"/>
    <col min="1538" max="1538" width="14.42578125" style="98" bestFit="1" customWidth="1"/>
    <col min="1539" max="1539" width="12.28515625" style="98" customWidth="1"/>
    <col min="1540" max="1541" width="14.42578125" style="98" bestFit="1" customWidth="1"/>
    <col min="1542" max="1542" width="15.5703125" style="98" customWidth="1"/>
    <col min="1543" max="1543" width="14.7109375" style="98" customWidth="1"/>
    <col min="1544" max="1544" width="14.85546875" style="98" bestFit="1" customWidth="1"/>
    <col min="1545" max="1545" width="14" style="98" customWidth="1"/>
    <col min="1546" max="1546" width="16.140625" style="98" customWidth="1"/>
    <col min="1547" max="1547" width="15.85546875" style="98" customWidth="1"/>
    <col min="1548" max="1549" width="15.42578125" style="98" bestFit="1" customWidth="1"/>
    <col min="1550" max="1550" width="13.85546875" style="98" bestFit="1" customWidth="1"/>
    <col min="1551" max="1792" width="9.140625" style="98"/>
    <col min="1793" max="1793" width="54" style="98" bestFit="1" customWidth="1"/>
    <col min="1794" max="1794" width="14.42578125" style="98" bestFit="1" customWidth="1"/>
    <col min="1795" max="1795" width="12.28515625" style="98" customWidth="1"/>
    <col min="1796" max="1797" width="14.42578125" style="98" bestFit="1" customWidth="1"/>
    <col min="1798" max="1798" width="15.5703125" style="98" customWidth="1"/>
    <col min="1799" max="1799" width="14.7109375" style="98" customWidth="1"/>
    <col min="1800" max="1800" width="14.85546875" style="98" bestFit="1" customWidth="1"/>
    <col min="1801" max="1801" width="14" style="98" customWidth="1"/>
    <col min="1802" max="1802" width="16.140625" style="98" customWidth="1"/>
    <col min="1803" max="1803" width="15.85546875" style="98" customWidth="1"/>
    <col min="1804" max="1805" width="15.42578125" style="98" bestFit="1" customWidth="1"/>
    <col min="1806" max="1806" width="13.85546875" style="98" bestFit="1" customWidth="1"/>
    <col min="1807" max="2048" width="9.140625" style="98"/>
    <col min="2049" max="2049" width="54" style="98" bestFit="1" customWidth="1"/>
    <col min="2050" max="2050" width="14.42578125" style="98" bestFit="1" customWidth="1"/>
    <col min="2051" max="2051" width="12.28515625" style="98" customWidth="1"/>
    <col min="2052" max="2053" width="14.42578125" style="98" bestFit="1" customWidth="1"/>
    <col min="2054" max="2054" width="15.5703125" style="98" customWidth="1"/>
    <col min="2055" max="2055" width="14.7109375" style="98" customWidth="1"/>
    <col min="2056" max="2056" width="14.85546875" style="98" bestFit="1" customWidth="1"/>
    <col min="2057" max="2057" width="14" style="98" customWidth="1"/>
    <col min="2058" max="2058" width="16.140625" style="98" customWidth="1"/>
    <col min="2059" max="2059" width="15.85546875" style="98" customWidth="1"/>
    <col min="2060" max="2061" width="15.42578125" style="98" bestFit="1" customWidth="1"/>
    <col min="2062" max="2062" width="13.85546875" style="98" bestFit="1" customWidth="1"/>
    <col min="2063" max="2304" width="9.140625" style="98"/>
    <col min="2305" max="2305" width="54" style="98" bestFit="1" customWidth="1"/>
    <col min="2306" max="2306" width="14.42578125" style="98" bestFit="1" customWidth="1"/>
    <col min="2307" max="2307" width="12.28515625" style="98" customWidth="1"/>
    <col min="2308" max="2309" width="14.42578125" style="98" bestFit="1" customWidth="1"/>
    <col min="2310" max="2310" width="15.5703125" style="98" customWidth="1"/>
    <col min="2311" max="2311" width="14.7109375" style="98" customWidth="1"/>
    <col min="2312" max="2312" width="14.85546875" style="98" bestFit="1" customWidth="1"/>
    <col min="2313" max="2313" width="14" style="98" customWidth="1"/>
    <col min="2314" max="2314" width="16.140625" style="98" customWidth="1"/>
    <col min="2315" max="2315" width="15.85546875" style="98" customWidth="1"/>
    <col min="2316" max="2317" width="15.42578125" style="98" bestFit="1" customWidth="1"/>
    <col min="2318" max="2318" width="13.85546875" style="98" bestFit="1" customWidth="1"/>
    <col min="2319" max="2560" width="9.140625" style="98"/>
    <col min="2561" max="2561" width="54" style="98" bestFit="1" customWidth="1"/>
    <col min="2562" max="2562" width="14.42578125" style="98" bestFit="1" customWidth="1"/>
    <col min="2563" max="2563" width="12.28515625" style="98" customWidth="1"/>
    <col min="2564" max="2565" width="14.42578125" style="98" bestFit="1" customWidth="1"/>
    <col min="2566" max="2566" width="15.5703125" style="98" customWidth="1"/>
    <col min="2567" max="2567" width="14.7109375" style="98" customWidth="1"/>
    <col min="2568" max="2568" width="14.85546875" style="98" bestFit="1" customWidth="1"/>
    <col min="2569" max="2569" width="14" style="98" customWidth="1"/>
    <col min="2570" max="2570" width="16.140625" style="98" customWidth="1"/>
    <col min="2571" max="2571" width="15.85546875" style="98" customWidth="1"/>
    <col min="2572" max="2573" width="15.42578125" style="98" bestFit="1" customWidth="1"/>
    <col min="2574" max="2574" width="13.85546875" style="98" bestFit="1" customWidth="1"/>
    <col min="2575" max="2816" width="9.140625" style="98"/>
    <col min="2817" max="2817" width="54" style="98" bestFit="1" customWidth="1"/>
    <col min="2818" max="2818" width="14.42578125" style="98" bestFit="1" customWidth="1"/>
    <col min="2819" max="2819" width="12.28515625" style="98" customWidth="1"/>
    <col min="2820" max="2821" width="14.42578125" style="98" bestFit="1" customWidth="1"/>
    <col min="2822" max="2822" width="15.5703125" style="98" customWidth="1"/>
    <col min="2823" max="2823" width="14.7109375" style="98" customWidth="1"/>
    <col min="2824" max="2824" width="14.85546875" style="98" bestFit="1" customWidth="1"/>
    <col min="2825" max="2825" width="14" style="98" customWidth="1"/>
    <col min="2826" max="2826" width="16.140625" style="98" customWidth="1"/>
    <col min="2827" max="2827" width="15.85546875" style="98" customWidth="1"/>
    <col min="2828" max="2829" width="15.42578125" style="98" bestFit="1" customWidth="1"/>
    <col min="2830" max="2830" width="13.85546875" style="98" bestFit="1" customWidth="1"/>
    <col min="2831" max="3072" width="9.140625" style="98"/>
    <col min="3073" max="3073" width="54" style="98" bestFit="1" customWidth="1"/>
    <col min="3074" max="3074" width="14.42578125" style="98" bestFit="1" customWidth="1"/>
    <col min="3075" max="3075" width="12.28515625" style="98" customWidth="1"/>
    <col min="3076" max="3077" width="14.42578125" style="98" bestFit="1" customWidth="1"/>
    <col min="3078" max="3078" width="15.5703125" style="98" customWidth="1"/>
    <col min="3079" max="3079" width="14.7109375" style="98" customWidth="1"/>
    <col min="3080" max="3080" width="14.85546875" style="98" bestFit="1" customWidth="1"/>
    <col min="3081" max="3081" width="14" style="98" customWidth="1"/>
    <col min="3082" max="3082" width="16.140625" style="98" customWidth="1"/>
    <col min="3083" max="3083" width="15.85546875" style="98" customWidth="1"/>
    <col min="3084" max="3085" width="15.42578125" style="98" bestFit="1" customWidth="1"/>
    <col min="3086" max="3086" width="13.85546875" style="98" bestFit="1" customWidth="1"/>
    <col min="3087" max="3328" width="9.140625" style="98"/>
    <col min="3329" max="3329" width="54" style="98" bestFit="1" customWidth="1"/>
    <col min="3330" max="3330" width="14.42578125" style="98" bestFit="1" customWidth="1"/>
    <col min="3331" max="3331" width="12.28515625" style="98" customWidth="1"/>
    <col min="3332" max="3333" width="14.42578125" style="98" bestFit="1" customWidth="1"/>
    <col min="3334" max="3334" width="15.5703125" style="98" customWidth="1"/>
    <col min="3335" max="3335" width="14.7109375" style="98" customWidth="1"/>
    <col min="3336" max="3336" width="14.85546875" style="98" bestFit="1" customWidth="1"/>
    <col min="3337" max="3337" width="14" style="98" customWidth="1"/>
    <col min="3338" max="3338" width="16.140625" style="98" customWidth="1"/>
    <col min="3339" max="3339" width="15.85546875" style="98" customWidth="1"/>
    <col min="3340" max="3341" width="15.42578125" style="98" bestFit="1" customWidth="1"/>
    <col min="3342" max="3342" width="13.85546875" style="98" bestFit="1" customWidth="1"/>
    <col min="3343" max="3584" width="9.140625" style="98"/>
    <col min="3585" max="3585" width="54" style="98" bestFit="1" customWidth="1"/>
    <col min="3586" max="3586" width="14.42578125" style="98" bestFit="1" customWidth="1"/>
    <col min="3587" max="3587" width="12.28515625" style="98" customWidth="1"/>
    <col min="3588" max="3589" width="14.42578125" style="98" bestFit="1" customWidth="1"/>
    <col min="3590" max="3590" width="15.5703125" style="98" customWidth="1"/>
    <col min="3591" max="3591" width="14.7109375" style="98" customWidth="1"/>
    <col min="3592" max="3592" width="14.85546875" style="98" bestFit="1" customWidth="1"/>
    <col min="3593" max="3593" width="14" style="98" customWidth="1"/>
    <col min="3594" max="3594" width="16.140625" style="98" customWidth="1"/>
    <col min="3595" max="3595" width="15.85546875" style="98" customWidth="1"/>
    <col min="3596" max="3597" width="15.42578125" style="98" bestFit="1" customWidth="1"/>
    <col min="3598" max="3598" width="13.85546875" style="98" bestFit="1" customWidth="1"/>
    <col min="3599" max="3840" width="9.140625" style="98"/>
    <col min="3841" max="3841" width="54" style="98" bestFit="1" customWidth="1"/>
    <col min="3842" max="3842" width="14.42578125" style="98" bestFit="1" customWidth="1"/>
    <col min="3843" max="3843" width="12.28515625" style="98" customWidth="1"/>
    <col min="3844" max="3845" width="14.42578125" style="98" bestFit="1" customWidth="1"/>
    <col min="3846" max="3846" width="15.5703125" style="98" customWidth="1"/>
    <col min="3847" max="3847" width="14.7109375" style="98" customWidth="1"/>
    <col min="3848" max="3848" width="14.85546875" style="98" bestFit="1" customWidth="1"/>
    <col min="3849" max="3849" width="14" style="98" customWidth="1"/>
    <col min="3850" max="3850" width="16.140625" style="98" customWidth="1"/>
    <col min="3851" max="3851" width="15.85546875" style="98" customWidth="1"/>
    <col min="3852" max="3853" width="15.42578125" style="98" bestFit="1" customWidth="1"/>
    <col min="3854" max="3854" width="13.85546875" style="98" bestFit="1" customWidth="1"/>
    <col min="3855" max="4096" width="9.140625" style="98"/>
    <col min="4097" max="4097" width="54" style="98" bestFit="1" customWidth="1"/>
    <col min="4098" max="4098" width="14.42578125" style="98" bestFit="1" customWidth="1"/>
    <col min="4099" max="4099" width="12.28515625" style="98" customWidth="1"/>
    <col min="4100" max="4101" width="14.42578125" style="98" bestFit="1" customWidth="1"/>
    <col min="4102" max="4102" width="15.5703125" style="98" customWidth="1"/>
    <col min="4103" max="4103" width="14.7109375" style="98" customWidth="1"/>
    <col min="4104" max="4104" width="14.85546875" style="98" bestFit="1" customWidth="1"/>
    <col min="4105" max="4105" width="14" style="98" customWidth="1"/>
    <col min="4106" max="4106" width="16.140625" style="98" customWidth="1"/>
    <col min="4107" max="4107" width="15.85546875" style="98" customWidth="1"/>
    <col min="4108" max="4109" width="15.42578125" style="98" bestFit="1" customWidth="1"/>
    <col min="4110" max="4110" width="13.85546875" style="98" bestFit="1" customWidth="1"/>
    <col min="4111" max="4352" width="9.140625" style="98"/>
    <col min="4353" max="4353" width="54" style="98" bestFit="1" customWidth="1"/>
    <col min="4354" max="4354" width="14.42578125" style="98" bestFit="1" customWidth="1"/>
    <col min="4355" max="4355" width="12.28515625" style="98" customWidth="1"/>
    <col min="4356" max="4357" width="14.42578125" style="98" bestFit="1" customWidth="1"/>
    <col min="4358" max="4358" width="15.5703125" style="98" customWidth="1"/>
    <col min="4359" max="4359" width="14.7109375" style="98" customWidth="1"/>
    <col min="4360" max="4360" width="14.85546875" style="98" bestFit="1" customWidth="1"/>
    <col min="4361" max="4361" width="14" style="98" customWidth="1"/>
    <col min="4362" max="4362" width="16.140625" style="98" customWidth="1"/>
    <col min="4363" max="4363" width="15.85546875" style="98" customWidth="1"/>
    <col min="4364" max="4365" width="15.42578125" style="98" bestFit="1" customWidth="1"/>
    <col min="4366" max="4366" width="13.85546875" style="98" bestFit="1" customWidth="1"/>
    <col min="4367" max="4608" width="9.140625" style="98"/>
    <col min="4609" max="4609" width="54" style="98" bestFit="1" customWidth="1"/>
    <col min="4610" max="4610" width="14.42578125" style="98" bestFit="1" customWidth="1"/>
    <col min="4611" max="4611" width="12.28515625" style="98" customWidth="1"/>
    <col min="4612" max="4613" width="14.42578125" style="98" bestFit="1" customWidth="1"/>
    <col min="4614" max="4614" width="15.5703125" style="98" customWidth="1"/>
    <col min="4615" max="4615" width="14.7109375" style="98" customWidth="1"/>
    <col min="4616" max="4616" width="14.85546875" style="98" bestFit="1" customWidth="1"/>
    <col min="4617" max="4617" width="14" style="98" customWidth="1"/>
    <col min="4618" max="4618" width="16.140625" style="98" customWidth="1"/>
    <col min="4619" max="4619" width="15.85546875" style="98" customWidth="1"/>
    <col min="4620" max="4621" width="15.42578125" style="98" bestFit="1" customWidth="1"/>
    <col min="4622" max="4622" width="13.85546875" style="98" bestFit="1" customWidth="1"/>
    <col min="4623" max="4864" width="9.140625" style="98"/>
    <col min="4865" max="4865" width="54" style="98" bestFit="1" customWidth="1"/>
    <col min="4866" max="4866" width="14.42578125" style="98" bestFit="1" customWidth="1"/>
    <col min="4867" max="4867" width="12.28515625" style="98" customWidth="1"/>
    <col min="4868" max="4869" width="14.42578125" style="98" bestFit="1" customWidth="1"/>
    <col min="4870" max="4870" width="15.5703125" style="98" customWidth="1"/>
    <col min="4871" max="4871" width="14.7109375" style="98" customWidth="1"/>
    <col min="4872" max="4872" width="14.85546875" style="98" bestFit="1" customWidth="1"/>
    <col min="4873" max="4873" width="14" style="98" customWidth="1"/>
    <col min="4874" max="4874" width="16.140625" style="98" customWidth="1"/>
    <col min="4875" max="4875" width="15.85546875" style="98" customWidth="1"/>
    <col min="4876" max="4877" width="15.42578125" style="98" bestFit="1" customWidth="1"/>
    <col min="4878" max="4878" width="13.85546875" style="98" bestFit="1" customWidth="1"/>
    <col min="4879" max="5120" width="9.140625" style="98"/>
    <col min="5121" max="5121" width="54" style="98" bestFit="1" customWidth="1"/>
    <col min="5122" max="5122" width="14.42578125" style="98" bestFit="1" customWidth="1"/>
    <col min="5123" max="5123" width="12.28515625" style="98" customWidth="1"/>
    <col min="5124" max="5125" width="14.42578125" style="98" bestFit="1" customWidth="1"/>
    <col min="5126" max="5126" width="15.5703125" style="98" customWidth="1"/>
    <col min="5127" max="5127" width="14.7109375" style="98" customWidth="1"/>
    <col min="5128" max="5128" width="14.85546875" style="98" bestFit="1" customWidth="1"/>
    <col min="5129" max="5129" width="14" style="98" customWidth="1"/>
    <col min="5130" max="5130" width="16.140625" style="98" customWidth="1"/>
    <col min="5131" max="5131" width="15.85546875" style="98" customWidth="1"/>
    <col min="5132" max="5133" width="15.42578125" style="98" bestFit="1" customWidth="1"/>
    <col min="5134" max="5134" width="13.85546875" style="98" bestFit="1" customWidth="1"/>
    <col min="5135" max="5376" width="9.140625" style="98"/>
    <col min="5377" max="5377" width="54" style="98" bestFit="1" customWidth="1"/>
    <col min="5378" max="5378" width="14.42578125" style="98" bestFit="1" customWidth="1"/>
    <col min="5379" max="5379" width="12.28515625" style="98" customWidth="1"/>
    <col min="5380" max="5381" width="14.42578125" style="98" bestFit="1" customWidth="1"/>
    <col min="5382" max="5382" width="15.5703125" style="98" customWidth="1"/>
    <col min="5383" max="5383" width="14.7109375" style="98" customWidth="1"/>
    <col min="5384" max="5384" width="14.85546875" style="98" bestFit="1" customWidth="1"/>
    <col min="5385" max="5385" width="14" style="98" customWidth="1"/>
    <col min="5386" max="5386" width="16.140625" style="98" customWidth="1"/>
    <col min="5387" max="5387" width="15.85546875" style="98" customWidth="1"/>
    <col min="5388" max="5389" width="15.42578125" style="98" bestFit="1" customWidth="1"/>
    <col min="5390" max="5390" width="13.85546875" style="98" bestFit="1" customWidth="1"/>
    <col min="5391" max="5632" width="9.140625" style="98"/>
    <col min="5633" max="5633" width="54" style="98" bestFit="1" customWidth="1"/>
    <col min="5634" max="5634" width="14.42578125" style="98" bestFit="1" customWidth="1"/>
    <col min="5635" max="5635" width="12.28515625" style="98" customWidth="1"/>
    <col min="5636" max="5637" width="14.42578125" style="98" bestFit="1" customWidth="1"/>
    <col min="5638" max="5638" width="15.5703125" style="98" customWidth="1"/>
    <col min="5639" max="5639" width="14.7109375" style="98" customWidth="1"/>
    <col min="5640" max="5640" width="14.85546875" style="98" bestFit="1" customWidth="1"/>
    <col min="5641" max="5641" width="14" style="98" customWidth="1"/>
    <col min="5642" max="5642" width="16.140625" style="98" customWidth="1"/>
    <col min="5643" max="5643" width="15.85546875" style="98" customWidth="1"/>
    <col min="5644" max="5645" width="15.42578125" style="98" bestFit="1" customWidth="1"/>
    <col min="5646" max="5646" width="13.85546875" style="98" bestFit="1" customWidth="1"/>
    <col min="5647" max="5888" width="9.140625" style="98"/>
    <col min="5889" max="5889" width="54" style="98" bestFit="1" customWidth="1"/>
    <col min="5890" max="5890" width="14.42578125" style="98" bestFit="1" customWidth="1"/>
    <col min="5891" max="5891" width="12.28515625" style="98" customWidth="1"/>
    <col min="5892" max="5893" width="14.42578125" style="98" bestFit="1" customWidth="1"/>
    <col min="5894" max="5894" width="15.5703125" style="98" customWidth="1"/>
    <col min="5895" max="5895" width="14.7109375" style="98" customWidth="1"/>
    <col min="5896" max="5896" width="14.85546875" style="98" bestFit="1" customWidth="1"/>
    <col min="5897" max="5897" width="14" style="98" customWidth="1"/>
    <col min="5898" max="5898" width="16.140625" style="98" customWidth="1"/>
    <col min="5899" max="5899" width="15.85546875" style="98" customWidth="1"/>
    <col min="5900" max="5901" width="15.42578125" style="98" bestFit="1" customWidth="1"/>
    <col min="5902" max="5902" width="13.85546875" style="98" bestFit="1" customWidth="1"/>
    <col min="5903" max="6144" width="9.140625" style="98"/>
    <col min="6145" max="6145" width="54" style="98" bestFit="1" customWidth="1"/>
    <col min="6146" max="6146" width="14.42578125" style="98" bestFit="1" customWidth="1"/>
    <col min="6147" max="6147" width="12.28515625" style="98" customWidth="1"/>
    <col min="6148" max="6149" width="14.42578125" style="98" bestFit="1" customWidth="1"/>
    <col min="6150" max="6150" width="15.5703125" style="98" customWidth="1"/>
    <col min="6151" max="6151" width="14.7109375" style="98" customWidth="1"/>
    <col min="6152" max="6152" width="14.85546875" style="98" bestFit="1" customWidth="1"/>
    <col min="6153" max="6153" width="14" style="98" customWidth="1"/>
    <col min="6154" max="6154" width="16.140625" style="98" customWidth="1"/>
    <col min="6155" max="6155" width="15.85546875" style="98" customWidth="1"/>
    <col min="6156" max="6157" width="15.42578125" style="98" bestFit="1" customWidth="1"/>
    <col min="6158" max="6158" width="13.85546875" style="98" bestFit="1" customWidth="1"/>
    <col min="6159" max="6400" width="9.140625" style="98"/>
    <col min="6401" max="6401" width="54" style="98" bestFit="1" customWidth="1"/>
    <col min="6402" max="6402" width="14.42578125" style="98" bestFit="1" customWidth="1"/>
    <col min="6403" max="6403" width="12.28515625" style="98" customWidth="1"/>
    <col min="6404" max="6405" width="14.42578125" style="98" bestFit="1" customWidth="1"/>
    <col min="6406" max="6406" width="15.5703125" style="98" customWidth="1"/>
    <col min="6407" max="6407" width="14.7109375" style="98" customWidth="1"/>
    <col min="6408" max="6408" width="14.85546875" style="98" bestFit="1" customWidth="1"/>
    <col min="6409" max="6409" width="14" style="98" customWidth="1"/>
    <col min="6410" max="6410" width="16.140625" style="98" customWidth="1"/>
    <col min="6411" max="6411" width="15.85546875" style="98" customWidth="1"/>
    <col min="6412" max="6413" width="15.42578125" style="98" bestFit="1" customWidth="1"/>
    <col min="6414" max="6414" width="13.85546875" style="98" bestFit="1" customWidth="1"/>
    <col min="6415" max="6656" width="9.140625" style="98"/>
    <col min="6657" max="6657" width="54" style="98" bestFit="1" customWidth="1"/>
    <col min="6658" max="6658" width="14.42578125" style="98" bestFit="1" customWidth="1"/>
    <col min="6659" max="6659" width="12.28515625" style="98" customWidth="1"/>
    <col min="6660" max="6661" width="14.42578125" style="98" bestFit="1" customWidth="1"/>
    <col min="6662" max="6662" width="15.5703125" style="98" customWidth="1"/>
    <col min="6663" max="6663" width="14.7109375" style="98" customWidth="1"/>
    <col min="6664" max="6664" width="14.85546875" style="98" bestFit="1" customWidth="1"/>
    <col min="6665" max="6665" width="14" style="98" customWidth="1"/>
    <col min="6666" max="6666" width="16.140625" style="98" customWidth="1"/>
    <col min="6667" max="6667" width="15.85546875" style="98" customWidth="1"/>
    <col min="6668" max="6669" width="15.42578125" style="98" bestFit="1" customWidth="1"/>
    <col min="6670" max="6670" width="13.85546875" style="98" bestFit="1" customWidth="1"/>
    <col min="6671" max="6912" width="9.140625" style="98"/>
    <col min="6913" max="6913" width="54" style="98" bestFit="1" customWidth="1"/>
    <col min="6914" max="6914" width="14.42578125" style="98" bestFit="1" customWidth="1"/>
    <col min="6915" max="6915" width="12.28515625" style="98" customWidth="1"/>
    <col min="6916" max="6917" width="14.42578125" style="98" bestFit="1" customWidth="1"/>
    <col min="6918" max="6918" width="15.5703125" style="98" customWidth="1"/>
    <col min="6919" max="6919" width="14.7109375" style="98" customWidth="1"/>
    <col min="6920" max="6920" width="14.85546875" style="98" bestFit="1" customWidth="1"/>
    <col min="6921" max="6921" width="14" style="98" customWidth="1"/>
    <col min="6922" max="6922" width="16.140625" style="98" customWidth="1"/>
    <col min="6923" max="6923" width="15.85546875" style="98" customWidth="1"/>
    <col min="6924" max="6925" width="15.42578125" style="98" bestFit="1" customWidth="1"/>
    <col min="6926" max="6926" width="13.85546875" style="98" bestFit="1" customWidth="1"/>
    <col min="6927" max="7168" width="9.140625" style="98"/>
    <col min="7169" max="7169" width="54" style="98" bestFit="1" customWidth="1"/>
    <col min="7170" max="7170" width="14.42578125" style="98" bestFit="1" customWidth="1"/>
    <col min="7171" max="7171" width="12.28515625" style="98" customWidth="1"/>
    <col min="7172" max="7173" width="14.42578125" style="98" bestFit="1" customWidth="1"/>
    <col min="7174" max="7174" width="15.5703125" style="98" customWidth="1"/>
    <col min="7175" max="7175" width="14.7109375" style="98" customWidth="1"/>
    <col min="7176" max="7176" width="14.85546875" style="98" bestFit="1" customWidth="1"/>
    <col min="7177" max="7177" width="14" style="98" customWidth="1"/>
    <col min="7178" max="7178" width="16.140625" style="98" customWidth="1"/>
    <col min="7179" max="7179" width="15.85546875" style="98" customWidth="1"/>
    <col min="7180" max="7181" width="15.42578125" style="98" bestFit="1" customWidth="1"/>
    <col min="7182" max="7182" width="13.85546875" style="98" bestFit="1" customWidth="1"/>
    <col min="7183" max="7424" width="9.140625" style="98"/>
    <col min="7425" max="7425" width="54" style="98" bestFit="1" customWidth="1"/>
    <col min="7426" max="7426" width="14.42578125" style="98" bestFit="1" customWidth="1"/>
    <col min="7427" max="7427" width="12.28515625" style="98" customWidth="1"/>
    <col min="7428" max="7429" width="14.42578125" style="98" bestFit="1" customWidth="1"/>
    <col min="7430" max="7430" width="15.5703125" style="98" customWidth="1"/>
    <col min="7431" max="7431" width="14.7109375" style="98" customWidth="1"/>
    <col min="7432" max="7432" width="14.85546875" style="98" bestFit="1" customWidth="1"/>
    <col min="7433" max="7433" width="14" style="98" customWidth="1"/>
    <col min="7434" max="7434" width="16.140625" style="98" customWidth="1"/>
    <col min="7435" max="7435" width="15.85546875" style="98" customWidth="1"/>
    <col min="7436" max="7437" width="15.42578125" style="98" bestFit="1" customWidth="1"/>
    <col min="7438" max="7438" width="13.85546875" style="98" bestFit="1" customWidth="1"/>
    <col min="7439" max="7680" width="9.140625" style="98"/>
    <col min="7681" max="7681" width="54" style="98" bestFit="1" customWidth="1"/>
    <col min="7682" max="7682" width="14.42578125" style="98" bestFit="1" customWidth="1"/>
    <col min="7683" max="7683" width="12.28515625" style="98" customWidth="1"/>
    <col min="7684" max="7685" width="14.42578125" style="98" bestFit="1" customWidth="1"/>
    <col min="7686" max="7686" width="15.5703125" style="98" customWidth="1"/>
    <col min="7687" max="7687" width="14.7109375" style="98" customWidth="1"/>
    <col min="7688" max="7688" width="14.85546875" style="98" bestFit="1" customWidth="1"/>
    <col min="7689" max="7689" width="14" style="98" customWidth="1"/>
    <col min="7690" max="7690" width="16.140625" style="98" customWidth="1"/>
    <col min="7691" max="7691" width="15.85546875" style="98" customWidth="1"/>
    <col min="7692" max="7693" width="15.42578125" style="98" bestFit="1" customWidth="1"/>
    <col min="7694" max="7694" width="13.85546875" style="98" bestFit="1" customWidth="1"/>
    <col min="7695" max="7936" width="9.140625" style="98"/>
    <col min="7937" max="7937" width="54" style="98" bestFit="1" customWidth="1"/>
    <col min="7938" max="7938" width="14.42578125" style="98" bestFit="1" customWidth="1"/>
    <col min="7939" max="7939" width="12.28515625" style="98" customWidth="1"/>
    <col min="7940" max="7941" width="14.42578125" style="98" bestFit="1" customWidth="1"/>
    <col min="7942" max="7942" width="15.5703125" style="98" customWidth="1"/>
    <col min="7943" max="7943" width="14.7109375" style="98" customWidth="1"/>
    <col min="7944" max="7944" width="14.85546875" style="98" bestFit="1" customWidth="1"/>
    <col min="7945" max="7945" width="14" style="98" customWidth="1"/>
    <col min="7946" max="7946" width="16.140625" style="98" customWidth="1"/>
    <col min="7947" max="7947" width="15.85546875" style="98" customWidth="1"/>
    <col min="7948" max="7949" width="15.42578125" style="98" bestFit="1" customWidth="1"/>
    <col min="7950" max="7950" width="13.85546875" style="98" bestFit="1" customWidth="1"/>
    <col min="7951" max="8192" width="9.140625" style="98"/>
    <col min="8193" max="8193" width="54" style="98" bestFit="1" customWidth="1"/>
    <col min="8194" max="8194" width="14.42578125" style="98" bestFit="1" customWidth="1"/>
    <col min="8195" max="8195" width="12.28515625" style="98" customWidth="1"/>
    <col min="8196" max="8197" width="14.42578125" style="98" bestFit="1" customWidth="1"/>
    <col min="8198" max="8198" width="15.5703125" style="98" customWidth="1"/>
    <col min="8199" max="8199" width="14.7109375" style="98" customWidth="1"/>
    <col min="8200" max="8200" width="14.85546875" style="98" bestFit="1" customWidth="1"/>
    <col min="8201" max="8201" width="14" style="98" customWidth="1"/>
    <col min="8202" max="8202" width="16.140625" style="98" customWidth="1"/>
    <col min="8203" max="8203" width="15.85546875" style="98" customWidth="1"/>
    <col min="8204" max="8205" width="15.42578125" style="98" bestFit="1" customWidth="1"/>
    <col min="8206" max="8206" width="13.85546875" style="98" bestFit="1" customWidth="1"/>
    <col min="8207" max="8448" width="9.140625" style="98"/>
    <col min="8449" max="8449" width="54" style="98" bestFit="1" customWidth="1"/>
    <col min="8450" max="8450" width="14.42578125" style="98" bestFit="1" customWidth="1"/>
    <col min="8451" max="8451" width="12.28515625" style="98" customWidth="1"/>
    <col min="8452" max="8453" width="14.42578125" style="98" bestFit="1" customWidth="1"/>
    <col min="8454" max="8454" width="15.5703125" style="98" customWidth="1"/>
    <col min="8455" max="8455" width="14.7109375" style="98" customWidth="1"/>
    <col min="8456" max="8456" width="14.85546875" style="98" bestFit="1" customWidth="1"/>
    <col min="8457" max="8457" width="14" style="98" customWidth="1"/>
    <col min="8458" max="8458" width="16.140625" style="98" customWidth="1"/>
    <col min="8459" max="8459" width="15.85546875" style="98" customWidth="1"/>
    <col min="8460" max="8461" width="15.42578125" style="98" bestFit="1" customWidth="1"/>
    <col min="8462" max="8462" width="13.85546875" style="98" bestFit="1" customWidth="1"/>
    <col min="8463" max="8704" width="9.140625" style="98"/>
    <col min="8705" max="8705" width="54" style="98" bestFit="1" customWidth="1"/>
    <col min="8706" max="8706" width="14.42578125" style="98" bestFit="1" customWidth="1"/>
    <col min="8707" max="8707" width="12.28515625" style="98" customWidth="1"/>
    <col min="8708" max="8709" width="14.42578125" style="98" bestFit="1" customWidth="1"/>
    <col min="8710" max="8710" width="15.5703125" style="98" customWidth="1"/>
    <col min="8711" max="8711" width="14.7109375" style="98" customWidth="1"/>
    <col min="8712" max="8712" width="14.85546875" style="98" bestFit="1" customWidth="1"/>
    <col min="8713" max="8713" width="14" style="98" customWidth="1"/>
    <col min="8714" max="8714" width="16.140625" style="98" customWidth="1"/>
    <col min="8715" max="8715" width="15.85546875" style="98" customWidth="1"/>
    <col min="8716" max="8717" width="15.42578125" style="98" bestFit="1" customWidth="1"/>
    <col min="8718" max="8718" width="13.85546875" style="98" bestFit="1" customWidth="1"/>
    <col min="8719" max="8960" width="9.140625" style="98"/>
    <col min="8961" max="8961" width="54" style="98" bestFit="1" customWidth="1"/>
    <col min="8962" max="8962" width="14.42578125" style="98" bestFit="1" customWidth="1"/>
    <col min="8963" max="8963" width="12.28515625" style="98" customWidth="1"/>
    <col min="8964" max="8965" width="14.42578125" style="98" bestFit="1" customWidth="1"/>
    <col min="8966" max="8966" width="15.5703125" style="98" customWidth="1"/>
    <col min="8967" max="8967" width="14.7109375" style="98" customWidth="1"/>
    <col min="8968" max="8968" width="14.85546875" style="98" bestFit="1" customWidth="1"/>
    <col min="8969" max="8969" width="14" style="98" customWidth="1"/>
    <col min="8970" max="8970" width="16.140625" style="98" customWidth="1"/>
    <col min="8971" max="8971" width="15.85546875" style="98" customWidth="1"/>
    <col min="8972" max="8973" width="15.42578125" style="98" bestFit="1" customWidth="1"/>
    <col min="8974" max="8974" width="13.85546875" style="98" bestFit="1" customWidth="1"/>
    <col min="8975" max="9216" width="9.140625" style="98"/>
    <col min="9217" max="9217" width="54" style="98" bestFit="1" customWidth="1"/>
    <col min="9218" max="9218" width="14.42578125" style="98" bestFit="1" customWidth="1"/>
    <col min="9219" max="9219" width="12.28515625" style="98" customWidth="1"/>
    <col min="9220" max="9221" width="14.42578125" style="98" bestFit="1" customWidth="1"/>
    <col min="9222" max="9222" width="15.5703125" style="98" customWidth="1"/>
    <col min="9223" max="9223" width="14.7109375" style="98" customWidth="1"/>
    <col min="9224" max="9224" width="14.85546875" style="98" bestFit="1" customWidth="1"/>
    <col min="9225" max="9225" width="14" style="98" customWidth="1"/>
    <col min="9226" max="9226" width="16.140625" style="98" customWidth="1"/>
    <col min="9227" max="9227" width="15.85546875" style="98" customWidth="1"/>
    <col min="9228" max="9229" width="15.42578125" style="98" bestFit="1" customWidth="1"/>
    <col min="9230" max="9230" width="13.85546875" style="98" bestFit="1" customWidth="1"/>
    <col min="9231" max="9472" width="9.140625" style="98"/>
    <col min="9473" max="9473" width="54" style="98" bestFit="1" customWidth="1"/>
    <col min="9474" max="9474" width="14.42578125" style="98" bestFit="1" customWidth="1"/>
    <col min="9475" max="9475" width="12.28515625" style="98" customWidth="1"/>
    <col min="9476" max="9477" width="14.42578125" style="98" bestFit="1" customWidth="1"/>
    <col min="9478" max="9478" width="15.5703125" style="98" customWidth="1"/>
    <col min="9479" max="9479" width="14.7109375" style="98" customWidth="1"/>
    <col min="9480" max="9480" width="14.85546875" style="98" bestFit="1" customWidth="1"/>
    <col min="9481" max="9481" width="14" style="98" customWidth="1"/>
    <col min="9482" max="9482" width="16.140625" style="98" customWidth="1"/>
    <col min="9483" max="9483" width="15.85546875" style="98" customWidth="1"/>
    <col min="9484" max="9485" width="15.42578125" style="98" bestFit="1" customWidth="1"/>
    <col min="9486" max="9486" width="13.85546875" style="98" bestFit="1" customWidth="1"/>
    <col min="9487" max="9728" width="9.140625" style="98"/>
    <col min="9729" max="9729" width="54" style="98" bestFit="1" customWidth="1"/>
    <col min="9730" max="9730" width="14.42578125" style="98" bestFit="1" customWidth="1"/>
    <col min="9731" max="9731" width="12.28515625" style="98" customWidth="1"/>
    <col min="9732" max="9733" width="14.42578125" style="98" bestFit="1" customWidth="1"/>
    <col min="9734" max="9734" width="15.5703125" style="98" customWidth="1"/>
    <col min="9735" max="9735" width="14.7109375" style="98" customWidth="1"/>
    <col min="9736" max="9736" width="14.85546875" style="98" bestFit="1" customWidth="1"/>
    <col min="9737" max="9737" width="14" style="98" customWidth="1"/>
    <col min="9738" max="9738" width="16.140625" style="98" customWidth="1"/>
    <col min="9739" max="9739" width="15.85546875" style="98" customWidth="1"/>
    <col min="9740" max="9741" width="15.42578125" style="98" bestFit="1" customWidth="1"/>
    <col min="9742" max="9742" width="13.85546875" style="98" bestFit="1" customWidth="1"/>
    <col min="9743" max="9984" width="9.140625" style="98"/>
    <col min="9985" max="9985" width="54" style="98" bestFit="1" customWidth="1"/>
    <col min="9986" max="9986" width="14.42578125" style="98" bestFit="1" customWidth="1"/>
    <col min="9987" max="9987" width="12.28515625" style="98" customWidth="1"/>
    <col min="9988" max="9989" width="14.42578125" style="98" bestFit="1" customWidth="1"/>
    <col min="9990" max="9990" width="15.5703125" style="98" customWidth="1"/>
    <col min="9991" max="9991" width="14.7109375" style="98" customWidth="1"/>
    <col min="9992" max="9992" width="14.85546875" style="98" bestFit="1" customWidth="1"/>
    <col min="9993" max="9993" width="14" style="98" customWidth="1"/>
    <col min="9994" max="9994" width="16.140625" style="98" customWidth="1"/>
    <col min="9995" max="9995" width="15.85546875" style="98" customWidth="1"/>
    <col min="9996" max="9997" width="15.42578125" style="98" bestFit="1" customWidth="1"/>
    <col min="9998" max="9998" width="13.85546875" style="98" bestFit="1" customWidth="1"/>
    <col min="9999" max="10240" width="9.140625" style="98"/>
    <col min="10241" max="10241" width="54" style="98" bestFit="1" customWidth="1"/>
    <col min="10242" max="10242" width="14.42578125" style="98" bestFit="1" customWidth="1"/>
    <col min="10243" max="10243" width="12.28515625" style="98" customWidth="1"/>
    <col min="10244" max="10245" width="14.42578125" style="98" bestFit="1" customWidth="1"/>
    <col min="10246" max="10246" width="15.5703125" style="98" customWidth="1"/>
    <col min="10247" max="10247" width="14.7109375" style="98" customWidth="1"/>
    <col min="10248" max="10248" width="14.85546875" style="98" bestFit="1" customWidth="1"/>
    <col min="10249" max="10249" width="14" style="98" customWidth="1"/>
    <col min="10250" max="10250" width="16.140625" style="98" customWidth="1"/>
    <col min="10251" max="10251" width="15.85546875" style="98" customWidth="1"/>
    <col min="10252" max="10253" width="15.42578125" style="98" bestFit="1" customWidth="1"/>
    <col min="10254" max="10254" width="13.85546875" style="98" bestFit="1" customWidth="1"/>
    <col min="10255" max="10496" width="9.140625" style="98"/>
    <col min="10497" max="10497" width="54" style="98" bestFit="1" customWidth="1"/>
    <col min="10498" max="10498" width="14.42578125" style="98" bestFit="1" customWidth="1"/>
    <col min="10499" max="10499" width="12.28515625" style="98" customWidth="1"/>
    <col min="10500" max="10501" width="14.42578125" style="98" bestFit="1" customWidth="1"/>
    <col min="10502" max="10502" width="15.5703125" style="98" customWidth="1"/>
    <col min="10503" max="10503" width="14.7109375" style="98" customWidth="1"/>
    <col min="10504" max="10504" width="14.85546875" style="98" bestFit="1" customWidth="1"/>
    <col min="10505" max="10505" width="14" style="98" customWidth="1"/>
    <col min="10506" max="10506" width="16.140625" style="98" customWidth="1"/>
    <col min="10507" max="10507" width="15.85546875" style="98" customWidth="1"/>
    <col min="10508" max="10509" width="15.42578125" style="98" bestFit="1" customWidth="1"/>
    <col min="10510" max="10510" width="13.85546875" style="98" bestFit="1" customWidth="1"/>
    <col min="10511" max="10752" width="9.140625" style="98"/>
    <col min="10753" max="10753" width="54" style="98" bestFit="1" customWidth="1"/>
    <col min="10754" max="10754" width="14.42578125" style="98" bestFit="1" customWidth="1"/>
    <col min="10755" max="10755" width="12.28515625" style="98" customWidth="1"/>
    <col min="10756" max="10757" width="14.42578125" style="98" bestFit="1" customWidth="1"/>
    <col min="10758" max="10758" width="15.5703125" style="98" customWidth="1"/>
    <col min="10759" max="10759" width="14.7109375" style="98" customWidth="1"/>
    <col min="10760" max="10760" width="14.85546875" style="98" bestFit="1" customWidth="1"/>
    <col min="10761" max="10761" width="14" style="98" customWidth="1"/>
    <col min="10762" max="10762" width="16.140625" style="98" customWidth="1"/>
    <col min="10763" max="10763" width="15.85546875" style="98" customWidth="1"/>
    <col min="10764" max="10765" width="15.42578125" style="98" bestFit="1" customWidth="1"/>
    <col min="10766" max="10766" width="13.85546875" style="98" bestFit="1" customWidth="1"/>
    <col min="10767" max="11008" width="9.140625" style="98"/>
    <col min="11009" max="11009" width="54" style="98" bestFit="1" customWidth="1"/>
    <col min="11010" max="11010" width="14.42578125" style="98" bestFit="1" customWidth="1"/>
    <col min="11011" max="11011" width="12.28515625" style="98" customWidth="1"/>
    <col min="11012" max="11013" width="14.42578125" style="98" bestFit="1" customWidth="1"/>
    <col min="11014" max="11014" width="15.5703125" style="98" customWidth="1"/>
    <col min="11015" max="11015" width="14.7109375" style="98" customWidth="1"/>
    <col min="11016" max="11016" width="14.85546875" style="98" bestFit="1" customWidth="1"/>
    <col min="11017" max="11017" width="14" style="98" customWidth="1"/>
    <col min="11018" max="11018" width="16.140625" style="98" customWidth="1"/>
    <col min="11019" max="11019" width="15.85546875" style="98" customWidth="1"/>
    <col min="11020" max="11021" width="15.42578125" style="98" bestFit="1" customWidth="1"/>
    <col min="11022" max="11022" width="13.85546875" style="98" bestFit="1" customWidth="1"/>
    <col min="11023" max="11264" width="9.140625" style="98"/>
    <col min="11265" max="11265" width="54" style="98" bestFit="1" customWidth="1"/>
    <col min="11266" max="11266" width="14.42578125" style="98" bestFit="1" customWidth="1"/>
    <col min="11267" max="11267" width="12.28515625" style="98" customWidth="1"/>
    <col min="11268" max="11269" width="14.42578125" style="98" bestFit="1" customWidth="1"/>
    <col min="11270" max="11270" width="15.5703125" style="98" customWidth="1"/>
    <col min="11271" max="11271" width="14.7109375" style="98" customWidth="1"/>
    <col min="11272" max="11272" width="14.85546875" style="98" bestFit="1" customWidth="1"/>
    <col min="11273" max="11273" width="14" style="98" customWidth="1"/>
    <col min="11274" max="11274" width="16.140625" style="98" customWidth="1"/>
    <col min="11275" max="11275" width="15.85546875" style="98" customWidth="1"/>
    <col min="11276" max="11277" width="15.42578125" style="98" bestFit="1" customWidth="1"/>
    <col min="11278" max="11278" width="13.85546875" style="98" bestFit="1" customWidth="1"/>
    <col min="11279" max="11520" width="9.140625" style="98"/>
    <col min="11521" max="11521" width="54" style="98" bestFit="1" customWidth="1"/>
    <col min="11522" max="11522" width="14.42578125" style="98" bestFit="1" customWidth="1"/>
    <col min="11523" max="11523" width="12.28515625" style="98" customWidth="1"/>
    <col min="11524" max="11525" width="14.42578125" style="98" bestFit="1" customWidth="1"/>
    <col min="11526" max="11526" width="15.5703125" style="98" customWidth="1"/>
    <col min="11527" max="11527" width="14.7109375" style="98" customWidth="1"/>
    <col min="11528" max="11528" width="14.85546875" style="98" bestFit="1" customWidth="1"/>
    <col min="11529" max="11529" width="14" style="98" customWidth="1"/>
    <col min="11530" max="11530" width="16.140625" style="98" customWidth="1"/>
    <col min="11531" max="11531" width="15.85546875" style="98" customWidth="1"/>
    <col min="11532" max="11533" width="15.42578125" style="98" bestFit="1" customWidth="1"/>
    <col min="11534" max="11534" width="13.85546875" style="98" bestFit="1" customWidth="1"/>
    <col min="11535" max="11776" width="9.140625" style="98"/>
    <col min="11777" max="11777" width="54" style="98" bestFit="1" customWidth="1"/>
    <col min="11778" max="11778" width="14.42578125" style="98" bestFit="1" customWidth="1"/>
    <col min="11779" max="11779" width="12.28515625" style="98" customWidth="1"/>
    <col min="11780" max="11781" width="14.42578125" style="98" bestFit="1" customWidth="1"/>
    <col min="11782" max="11782" width="15.5703125" style="98" customWidth="1"/>
    <col min="11783" max="11783" width="14.7109375" style="98" customWidth="1"/>
    <col min="11784" max="11784" width="14.85546875" style="98" bestFit="1" customWidth="1"/>
    <col min="11785" max="11785" width="14" style="98" customWidth="1"/>
    <col min="11786" max="11786" width="16.140625" style="98" customWidth="1"/>
    <col min="11787" max="11787" width="15.85546875" style="98" customWidth="1"/>
    <col min="11788" max="11789" width="15.42578125" style="98" bestFit="1" customWidth="1"/>
    <col min="11790" max="11790" width="13.85546875" style="98" bestFit="1" customWidth="1"/>
    <col min="11791" max="12032" width="9.140625" style="98"/>
    <col min="12033" max="12033" width="54" style="98" bestFit="1" customWidth="1"/>
    <col min="12034" max="12034" width="14.42578125" style="98" bestFit="1" customWidth="1"/>
    <col min="12035" max="12035" width="12.28515625" style="98" customWidth="1"/>
    <col min="12036" max="12037" width="14.42578125" style="98" bestFit="1" customWidth="1"/>
    <col min="12038" max="12038" width="15.5703125" style="98" customWidth="1"/>
    <col min="12039" max="12039" width="14.7109375" style="98" customWidth="1"/>
    <col min="12040" max="12040" width="14.85546875" style="98" bestFit="1" customWidth="1"/>
    <col min="12041" max="12041" width="14" style="98" customWidth="1"/>
    <col min="12042" max="12042" width="16.140625" style="98" customWidth="1"/>
    <col min="12043" max="12043" width="15.85546875" style="98" customWidth="1"/>
    <col min="12044" max="12045" width="15.42578125" style="98" bestFit="1" customWidth="1"/>
    <col min="12046" max="12046" width="13.85546875" style="98" bestFit="1" customWidth="1"/>
    <col min="12047" max="12288" width="9.140625" style="98"/>
    <col min="12289" max="12289" width="54" style="98" bestFit="1" customWidth="1"/>
    <col min="12290" max="12290" width="14.42578125" style="98" bestFit="1" customWidth="1"/>
    <col min="12291" max="12291" width="12.28515625" style="98" customWidth="1"/>
    <col min="12292" max="12293" width="14.42578125" style="98" bestFit="1" customWidth="1"/>
    <col min="12294" max="12294" width="15.5703125" style="98" customWidth="1"/>
    <col min="12295" max="12295" width="14.7109375" style="98" customWidth="1"/>
    <col min="12296" max="12296" width="14.85546875" style="98" bestFit="1" customWidth="1"/>
    <col min="12297" max="12297" width="14" style="98" customWidth="1"/>
    <col min="12298" max="12298" width="16.140625" style="98" customWidth="1"/>
    <col min="12299" max="12299" width="15.85546875" style="98" customWidth="1"/>
    <col min="12300" max="12301" width="15.42578125" style="98" bestFit="1" customWidth="1"/>
    <col min="12302" max="12302" width="13.85546875" style="98" bestFit="1" customWidth="1"/>
    <col min="12303" max="12544" width="9.140625" style="98"/>
    <col min="12545" max="12545" width="54" style="98" bestFit="1" customWidth="1"/>
    <col min="12546" max="12546" width="14.42578125" style="98" bestFit="1" customWidth="1"/>
    <col min="12547" max="12547" width="12.28515625" style="98" customWidth="1"/>
    <col min="12548" max="12549" width="14.42578125" style="98" bestFit="1" customWidth="1"/>
    <col min="12550" max="12550" width="15.5703125" style="98" customWidth="1"/>
    <col min="12551" max="12551" width="14.7109375" style="98" customWidth="1"/>
    <col min="12552" max="12552" width="14.85546875" style="98" bestFit="1" customWidth="1"/>
    <col min="12553" max="12553" width="14" style="98" customWidth="1"/>
    <col min="12554" max="12554" width="16.140625" style="98" customWidth="1"/>
    <col min="12555" max="12555" width="15.85546875" style="98" customWidth="1"/>
    <col min="12556" max="12557" width="15.42578125" style="98" bestFit="1" customWidth="1"/>
    <col min="12558" max="12558" width="13.85546875" style="98" bestFit="1" customWidth="1"/>
    <col min="12559" max="12800" width="9.140625" style="98"/>
    <col min="12801" max="12801" width="54" style="98" bestFit="1" customWidth="1"/>
    <col min="12802" max="12802" width="14.42578125" style="98" bestFit="1" customWidth="1"/>
    <col min="12803" max="12803" width="12.28515625" style="98" customWidth="1"/>
    <col min="12804" max="12805" width="14.42578125" style="98" bestFit="1" customWidth="1"/>
    <col min="12806" max="12806" width="15.5703125" style="98" customWidth="1"/>
    <col min="12807" max="12807" width="14.7109375" style="98" customWidth="1"/>
    <col min="12808" max="12808" width="14.85546875" style="98" bestFit="1" customWidth="1"/>
    <col min="12809" max="12809" width="14" style="98" customWidth="1"/>
    <col min="12810" max="12810" width="16.140625" style="98" customWidth="1"/>
    <col min="12811" max="12811" width="15.85546875" style="98" customWidth="1"/>
    <col min="12812" max="12813" width="15.42578125" style="98" bestFit="1" customWidth="1"/>
    <col min="12814" max="12814" width="13.85546875" style="98" bestFit="1" customWidth="1"/>
    <col min="12815" max="13056" width="9.140625" style="98"/>
    <col min="13057" max="13057" width="54" style="98" bestFit="1" customWidth="1"/>
    <col min="13058" max="13058" width="14.42578125" style="98" bestFit="1" customWidth="1"/>
    <col min="13059" max="13059" width="12.28515625" style="98" customWidth="1"/>
    <col min="13060" max="13061" width="14.42578125" style="98" bestFit="1" customWidth="1"/>
    <col min="13062" max="13062" width="15.5703125" style="98" customWidth="1"/>
    <col min="13063" max="13063" width="14.7109375" style="98" customWidth="1"/>
    <col min="13064" max="13064" width="14.85546875" style="98" bestFit="1" customWidth="1"/>
    <col min="13065" max="13065" width="14" style="98" customWidth="1"/>
    <col min="13066" max="13066" width="16.140625" style="98" customWidth="1"/>
    <col min="13067" max="13067" width="15.85546875" style="98" customWidth="1"/>
    <col min="13068" max="13069" width="15.42578125" style="98" bestFit="1" customWidth="1"/>
    <col min="13070" max="13070" width="13.85546875" style="98" bestFit="1" customWidth="1"/>
    <col min="13071" max="13312" width="9.140625" style="98"/>
    <col min="13313" max="13313" width="54" style="98" bestFit="1" customWidth="1"/>
    <col min="13314" max="13314" width="14.42578125" style="98" bestFit="1" customWidth="1"/>
    <col min="13315" max="13315" width="12.28515625" style="98" customWidth="1"/>
    <col min="13316" max="13317" width="14.42578125" style="98" bestFit="1" customWidth="1"/>
    <col min="13318" max="13318" width="15.5703125" style="98" customWidth="1"/>
    <col min="13319" max="13319" width="14.7109375" style="98" customWidth="1"/>
    <col min="13320" max="13320" width="14.85546875" style="98" bestFit="1" customWidth="1"/>
    <col min="13321" max="13321" width="14" style="98" customWidth="1"/>
    <col min="13322" max="13322" width="16.140625" style="98" customWidth="1"/>
    <col min="13323" max="13323" width="15.85546875" style="98" customWidth="1"/>
    <col min="13324" max="13325" width="15.42578125" style="98" bestFit="1" customWidth="1"/>
    <col min="13326" max="13326" width="13.85546875" style="98" bestFit="1" customWidth="1"/>
    <col min="13327" max="13568" width="9.140625" style="98"/>
    <col min="13569" max="13569" width="54" style="98" bestFit="1" customWidth="1"/>
    <col min="13570" max="13570" width="14.42578125" style="98" bestFit="1" customWidth="1"/>
    <col min="13571" max="13571" width="12.28515625" style="98" customWidth="1"/>
    <col min="13572" max="13573" width="14.42578125" style="98" bestFit="1" customWidth="1"/>
    <col min="13574" max="13574" width="15.5703125" style="98" customWidth="1"/>
    <col min="13575" max="13575" width="14.7109375" style="98" customWidth="1"/>
    <col min="13576" max="13576" width="14.85546875" style="98" bestFit="1" customWidth="1"/>
    <col min="13577" max="13577" width="14" style="98" customWidth="1"/>
    <col min="13578" max="13578" width="16.140625" style="98" customWidth="1"/>
    <col min="13579" max="13579" width="15.85546875" style="98" customWidth="1"/>
    <col min="13580" max="13581" width="15.42578125" style="98" bestFit="1" customWidth="1"/>
    <col min="13582" max="13582" width="13.85546875" style="98" bestFit="1" customWidth="1"/>
    <col min="13583" max="13824" width="9.140625" style="98"/>
    <col min="13825" max="13825" width="54" style="98" bestFit="1" customWidth="1"/>
    <col min="13826" max="13826" width="14.42578125" style="98" bestFit="1" customWidth="1"/>
    <col min="13827" max="13827" width="12.28515625" style="98" customWidth="1"/>
    <col min="13828" max="13829" width="14.42578125" style="98" bestFit="1" customWidth="1"/>
    <col min="13830" max="13830" width="15.5703125" style="98" customWidth="1"/>
    <col min="13831" max="13831" width="14.7109375" style="98" customWidth="1"/>
    <col min="13832" max="13832" width="14.85546875" style="98" bestFit="1" customWidth="1"/>
    <col min="13833" max="13833" width="14" style="98" customWidth="1"/>
    <col min="13834" max="13834" width="16.140625" style="98" customWidth="1"/>
    <col min="13835" max="13835" width="15.85546875" style="98" customWidth="1"/>
    <col min="13836" max="13837" width="15.42578125" style="98" bestFit="1" customWidth="1"/>
    <col min="13838" max="13838" width="13.85546875" style="98" bestFit="1" customWidth="1"/>
    <col min="13839" max="14080" width="9.140625" style="98"/>
    <col min="14081" max="14081" width="54" style="98" bestFit="1" customWidth="1"/>
    <col min="14082" max="14082" width="14.42578125" style="98" bestFit="1" customWidth="1"/>
    <col min="14083" max="14083" width="12.28515625" style="98" customWidth="1"/>
    <col min="14084" max="14085" width="14.42578125" style="98" bestFit="1" customWidth="1"/>
    <col min="14086" max="14086" width="15.5703125" style="98" customWidth="1"/>
    <col min="14087" max="14087" width="14.7109375" style="98" customWidth="1"/>
    <col min="14088" max="14088" width="14.85546875" style="98" bestFit="1" customWidth="1"/>
    <col min="14089" max="14089" width="14" style="98" customWidth="1"/>
    <col min="14090" max="14090" width="16.140625" style="98" customWidth="1"/>
    <col min="14091" max="14091" width="15.85546875" style="98" customWidth="1"/>
    <col min="14092" max="14093" width="15.42578125" style="98" bestFit="1" customWidth="1"/>
    <col min="14094" max="14094" width="13.85546875" style="98" bestFit="1" customWidth="1"/>
    <col min="14095" max="14336" width="9.140625" style="98"/>
    <col min="14337" max="14337" width="54" style="98" bestFit="1" customWidth="1"/>
    <col min="14338" max="14338" width="14.42578125" style="98" bestFit="1" customWidth="1"/>
    <col min="14339" max="14339" width="12.28515625" style="98" customWidth="1"/>
    <col min="14340" max="14341" width="14.42578125" style="98" bestFit="1" customWidth="1"/>
    <col min="14342" max="14342" width="15.5703125" style="98" customWidth="1"/>
    <col min="14343" max="14343" width="14.7109375" style="98" customWidth="1"/>
    <col min="14344" max="14344" width="14.85546875" style="98" bestFit="1" customWidth="1"/>
    <col min="14345" max="14345" width="14" style="98" customWidth="1"/>
    <col min="14346" max="14346" width="16.140625" style="98" customWidth="1"/>
    <col min="14347" max="14347" width="15.85546875" style="98" customWidth="1"/>
    <col min="14348" max="14349" width="15.42578125" style="98" bestFit="1" customWidth="1"/>
    <col min="14350" max="14350" width="13.85546875" style="98" bestFit="1" customWidth="1"/>
    <col min="14351" max="14592" width="9.140625" style="98"/>
    <col min="14593" max="14593" width="54" style="98" bestFit="1" customWidth="1"/>
    <col min="14594" max="14594" width="14.42578125" style="98" bestFit="1" customWidth="1"/>
    <col min="14595" max="14595" width="12.28515625" style="98" customWidth="1"/>
    <col min="14596" max="14597" width="14.42578125" style="98" bestFit="1" customWidth="1"/>
    <col min="14598" max="14598" width="15.5703125" style="98" customWidth="1"/>
    <col min="14599" max="14599" width="14.7109375" style="98" customWidth="1"/>
    <col min="14600" max="14600" width="14.85546875" style="98" bestFit="1" customWidth="1"/>
    <col min="14601" max="14601" width="14" style="98" customWidth="1"/>
    <col min="14602" max="14602" width="16.140625" style="98" customWidth="1"/>
    <col min="14603" max="14603" width="15.85546875" style="98" customWidth="1"/>
    <col min="14604" max="14605" width="15.42578125" style="98" bestFit="1" customWidth="1"/>
    <col min="14606" max="14606" width="13.85546875" style="98" bestFit="1" customWidth="1"/>
    <col min="14607" max="14848" width="9.140625" style="98"/>
    <col min="14849" max="14849" width="54" style="98" bestFit="1" customWidth="1"/>
    <col min="14850" max="14850" width="14.42578125" style="98" bestFit="1" customWidth="1"/>
    <col min="14851" max="14851" width="12.28515625" style="98" customWidth="1"/>
    <col min="14852" max="14853" width="14.42578125" style="98" bestFit="1" customWidth="1"/>
    <col min="14854" max="14854" width="15.5703125" style="98" customWidth="1"/>
    <col min="14855" max="14855" width="14.7109375" style="98" customWidth="1"/>
    <col min="14856" max="14856" width="14.85546875" style="98" bestFit="1" customWidth="1"/>
    <col min="14857" max="14857" width="14" style="98" customWidth="1"/>
    <col min="14858" max="14858" width="16.140625" style="98" customWidth="1"/>
    <col min="14859" max="14859" width="15.85546875" style="98" customWidth="1"/>
    <col min="14860" max="14861" width="15.42578125" style="98" bestFit="1" customWidth="1"/>
    <col min="14862" max="14862" width="13.85546875" style="98" bestFit="1" customWidth="1"/>
    <col min="14863" max="15104" width="9.140625" style="98"/>
    <col min="15105" max="15105" width="54" style="98" bestFit="1" customWidth="1"/>
    <col min="15106" max="15106" width="14.42578125" style="98" bestFit="1" customWidth="1"/>
    <col min="15107" max="15107" width="12.28515625" style="98" customWidth="1"/>
    <col min="15108" max="15109" width="14.42578125" style="98" bestFit="1" customWidth="1"/>
    <col min="15110" max="15110" width="15.5703125" style="98" customWidth="1"/>
    <col min="15111" max="15111" width="14.7109375" style="98" customWidth="1"/>
    <col min="15112" max="15112" width="14.85546875" style="98" bestFit="1" customWidth="1"/>
    <col min="15113" max="15113" width="14" style="98" customWidth="1"/>
    <col min="15114" max="15114" width="16.140625" style="98" customWidth="1"/>
    <col min="15115" max="15115" width="15.85546875" style="98" customWidth="1"/>
    <col min="15116" max="15117" width="15.42578125" style="98" bestFit="1" customWidth="1"/>
    <col min="15118" max="15118" width="13.85546875" style="98" bestFit="1" customWidth="1"/>
    <col min="15119" max="15360" width="9.140625" style="98"/>
    <col min="15361" max="15361" width="54" style="98" bestFit="1" customWidth="1"/>
    <col min="15362" max="15362" width="14.42578125" style="98" bestFit="1" customWidth="1"/>
    <col min="15363" max="15363" width="12.28515625" style="98" customWidth="1"/>
    <col min="15364" max="15365" width="14.42578125" style="98" bestFit="1" customWidth="1"/>
    <col min="15366" max="15366" width="15.5703125" style="98" customWidth="1"/>
    <col min="15367" max="15367" width="14.7109375" style="98" customWidth="1"/>
    <col min="15368" max="15368" width="14.85546875" style="98" bestFit="1" customWidth="1"/>
    <col min="15369" max="15369" width="14" style="98" customWidth="1"/>
    <col min="15370" max="15370" width="16.140625" style="98" customWidth="1"/>
    <col min="15371" max="15371" width="15.85546875" style="98" customWidth="1"/>
    <col min="15372" max="15373" width="15.42578125" style="98" bestFit="1" customWidth="1"/>
    <col min="15374" max="15374" width="13.85546875" style="98" bestFit="1" customWidth="1"/>
    <col min="15375" max="15616" width="9.140625" style="98"/>
    <col min="15617" max="15617" width="54" style="98" bestFit="1" customWidth="1"/>
    <col min="15618" max="15618" width="14.42578125" style="98" bestFit="1" customWidth="1"/>
    <col min="15619" max="15619" width="12.28515625" style="98" customWidth="1"/>
    <col min="15620" max="15621" width="14.42578125" style="98" bestFit="1" customWidth="1"/>
    <col min="15622" max="15622" width="15.5703125" style="98" customWidth="1"/>
    <col min="15623" max="15623" width="14.7109375" style="98" customWidth="1"/>
    <col min="15624" max="15624" width="14.85546875" style="98" bestFit="1" customWidth="1"/>
    <col min="15625" max="15625" width="14" style="98" customWidth="1"/>
    <col min="15626" max="15626" width="16.140625" style="98" customWidth="1"/>
    <col min="15627" max="15627" width="15.85546875" style="98" customWidth="1"/>
    <col min="15628" max="15629" width="15.42578125" style="98" bestFit="1" customWidth="1"/>
    <col min="15630" max="15630" width="13.85546875" style="98" bestFit="1" customWidth="1"/>
    <col min="15631" max="15872" width="9.140625" style="98"/>
    <col min="15873" max="15873" width="54" style="98" bestFit="1" customWidth="1"/>
    <col min="15874" max="15874" width="14.42578125" style="98" bestFit="1" customWidth="1"/>
    <col min="15875" max="15875" width="12.28515625" style="98" customWidth="1"/>
    <col min="15876" max="15877" width="14.42578125" style="98" bestFit="1" customWidth="1"/>
    <col min="15878" max="15878" width="15.5703125" style="98" customWidth="1"/>
    <col min="15879" max="15879" width="14.7109375" style="98" customWidth="1"/>
    <col min="15880" max="15880" width="14.85546875" style="98" bestFit="1" customWidth="1"/>
    <col min="15881" max="15881" width="14" style="98" customWidth="1"/>
    <col min="15882" max="15882" width="16.140625" style="98" customWidth="1"/>
    <col min="15883" max="15883" width="15.85546875" style="98" customWidth="1"/>
    <col min="15884" max="15885" width="15.42578125" style="98" bestFit="1" customWidth="1"/>
    <col min="15886" max="15886" width="13.85546875" style="98" bestFit="1" customWidth="1"/>
    <col min="15887" max="16128" width="9.140625" style="98"/>
    <col min="16129" max="16129" width="54" style="98" bestFit="1" customWidth="1"/>
    <col min="16130" max="16130" width="14.42578125" style="98" bestFit="1" customWidth="1"/>
    <col min="16131" max="16131" width="12.28515625" style="98" customWidth="1"/>
    <col min="16132" max="16133" width="14.42578125" style="98" bestFit="1" customWidth="1"/>
    <col min="16134" max="16134" width="15.5703125" style="98" customWidth="1"/>
    <col min="16135" max="16135" width="14.7109375" style="98" customWidth="1"/>
    <col min="16136" max="16136" width="14.85546875" style="98" bestFit="1" customWidth="1"/>
    <col min="16137" max="16137" width="14" style="98" customWidth="1"/>
    <col min="16138" max="16138" width="16.140625" style="98" customWidth="1"/>
    <col min="16139" max="16139" width="15.85546875" style="98" customWidth="1"/>
    <col min="16140" max="16141" width="15.42578125" style="98" bestFit="1" customWidth="1"/>
    <col min="16142" max="16142" width="13.85546875" style="98" bestFit="1" customWidth="1"/>
    <col min="16143" max="16384" width="9.140625" style="98"/>
  </cols>
  <sheetData>
    <row r="1" spans="1:13" s="117" customFormat="1" ht="15" thickBot="1">
      <c r="A1" s="753" t="s">
        <v>106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118"/>
    </row>
    <row r="2" spans="1:13" s="113" customFormat="1" ht="16.5">
      <c r="A2" s="590"/>
      <c r="B2" s="591"/>
      <c r="C2" s="591"/>
      <c r="D2" s="591"/>
      <c r="E2" s="591"/>
      <c r="F2" s="591" t="s">
        <v>105</v>
      </c>
      <c r="G2" s="591"/>
      <c r="H2" s="591"/>
      <c r="I2" s="591" t="s">
        <v>104</v>
      </c>
      <c r="J2" s="591"/>
      <c r="K2" s="591"/>
      <c r="L2" s="592"/>
      <c r="M2" s="114"/>
    </row>
    <row r="3" spans="1:13" s="113" customFormat="1" ht="16.5">
      <c r="A3" s="593" t="s">
        <v>0</v>
      </c>
      <c r="B3" s="594" t="s">
        <v>103</v>
      </c>
      <c r="C3" s="594" t="s">
        <v>102</v>
      </c>
      <c r="D3" s="594" t="s">
        <v>101</v>
      </c>
      <c r="E3" s="594"/>
      <c r="F3" s="594" t="s">
        <v>100</v>
      </c>
      <c r="G3" s="594" t="s">
        <v>1</v>
      </c>
      <c r="H3" s="594" t="s">
        <v>99</v>
      </c>
      <c r="I3" s="594" t="s">
        <v>97</v>
      </c>
      <c r="J3" s="594" t="s">
        <v>89</v>
      </c>
      <c r="K3" s="594"/>
      <c r="L3" s="595"/>
      <c r="M3" s="114"/>
    </row>
    <row r="4" spans="1:13" s="113" customFormat="1" ht="16.5">
      <c r="A4" s="596"/>
      <c r="B4" s="594" t="s">
        <v>98</v>
      </c>
      <c r="C4" s="594" t="s">
        <v>97</v>
      </c>
      <c r="D4" s="594" t="s">
        <v>96</v>
      </c>
      <c r="E4" s="594" t="s">
        <v>95</v>
      </c>
      <c r="F4" s="594" t="s">
        <v>94</v>
      </c>
      <c r="G4" s="594" t="s">
        <v>93</v>
      </c>
      <c r="H4" s="594" t="s">
        <v>92</v>
      </c>
      <c r="I4" s="594" t="s">
        <v>91</v>
      </c>
      <c r="J4" s="594" t="s">
        <v>90</v>
      </c>
      <c r="K4" s="594" t="s">
        <v>89</v>
      </c>
      <c r="L4" s="595" t="s">
        <v>71</v>
      </c>
      <c r="M4" s="114"/>
    </row>
    <row r="5" spans="1:13" s="113" customFormat="1" ht="17.25" thickBot="1">
      <c r="A5" s="597"/>
      <c r="B5" s="598"/>
      <c r="C5" s="598" t="s">
        <v>88</v>
      </c>
      <c r="D5" s="598" t="s">
        <v>87</v>
      </c>
      <c r="E5" s="598" t="s">
        <v>86</v>
      </c>
      <c r="F5" s="598" t="s">
        <v>85</v>
      </c>
      <c r="G5" s="598" t="s">
        <v>1</v>
      </c>
      <c r="H5" s="598" t="s">
        <v>83</v>
      </c>
      <c r="I5" s="598" t="s">
        <v>84</v>
      </c>
      <c r="J5" s="598" t="s">
        <v>83</v>
      </c>
      <c r="K5" s="598" t="s">
        <v>82</v>
      </c>
      <c r="L5" s="599"/>
      <c r="M5" s="114"/>
    </row>
    <row r="6" spans="1:13" s="113" customFormat="1">
      <c r="A6" s="81">
        <v>1960</v>
      </c>
      <c r="B6" s="108">
        <v>47.822000000000003</v>
      </c>
      <c r="C6" s="108">
        <v>12.304</v>
      </c>
      <c r="D6" s="108">
        <v>4.2919999999999998</v>
      </c>
      <c r="E6" s="108">
        <v>22.66</v>
      </c>
      <c r="F6" s="108">
        <v>0.13</v>
      </c>
      <c r="G6" s="108">
        <v>24.463999999999999</v>
      </c>
      <c r="H6" s="108">
        <v>162.268</v>
      </c>
      <c r="I6" s="108">
        <v>103.28</v>
      </c>
      <c r="J6" s="108">
        <v>47.826000000000001</v>
      </c>
      <c r="K6" s="108">
        <v>6.7359999999999998</v>
      </c>
      <c r="L6" s="104">
        <f t="shared" ref="L6:L26" si="0">B6+C6+D6+E6+F6+G6+H6+I6+J6+K6</f>
        <v>431.78200000000004</v>
      </c>
      <c r="M6" s="114"/>
    </row>
    <row r="7" spans="1:13" s="113" customFormat="1">
      <c r="A7" s="81">
        <v>1961</v>
      </c>
      <c r="B7" s="108">
        <v>45.448</v>
      </c>
      <c r="C7" s="108">
        <v>12.22</v>
      </c>
      <c r="D7" s="108">
        <v>4.9080000000000004</v>
      </c>
      <c r="E7" s="108">
        <v>26.76</v>
      </c>
      <c r="F7" s="108">
        <v>0.126</v>
      </c>
      <c r="G7" s="108">
        <v>25.192</v>
      </c>
      <c r="H7" s="108">
        <v>175.03399999999999</v>
      </c>
      <c r="I7" s="108">
        <v>101.008</v>
      </c>
      <c r="J7" s="108">
        <v>47.5</v>
      </c>
      <c r="K7" s="108">
        <v>6.8419999999999996</v>
      </c>
      <c r="L7" s="104">
        <f t="shared" si="0"/>
        <v>445.03799999999995</v>
      </c>
      <c r="M7" s="114"/>
    </row>
    <row r="8" spans="1:13" s="113" customFormat="1">
      <c r="A8" s="81">
        <v>1962</v>
      </c>
      <c r="B8" s="108">
        <v>46.985999999999997</v>
      </c>
      <c r="C8" s="108">
        <v>9.5380000000000003</v>
      </c>
      <c r="D8" s="108">
        <v>4.8179999999999996</v>
      </c>
      <c r="E8" s="108">
        <v>28.148</v>
      </c>
      <c r="F8" s="108">
        <v>0.16800000000000001</v>
      </c>
      <c r="G8" s="108">
        <v>24.664000000000001</v>
      </c>
      <c r="H8" s="108">
        <v>146.13</v>
      </c>
      <c r="I8" s="108">
        <v>96.531999999999996</v>
      </c>
      <c r="J8" s="108">
        <v>43.305999999999997</v>
      </c>
      <c r="K8" s="108">
        <v>6.1440000000000001</v>
      </c>
      <c r="L8" s="104">
        <f t="shared" si="0"/>
        <v>406.43399999999997</v>
      </c>
      <c r="M8" s="114"/>
    </row>
    <row r="9" spans="1:13" s="113" customFormat="1">
      <c r="A9" s="81">
        <v>1963</v>
      </c>
      <c r="B9" s="108">
        <v>43.826000000000001</v>
      </c>
      <c r="C9" s="108">
        <v>5.8179999999999996</v>
      </c>
      <c r="D9" s="108">
        <v>6.2220000000000004</v>
      </c>
      <c r="E9" s="108">
        <v>31.036000000000001</v>
      </c>
      <c r="F9" s="108">
        <v>0.17799999999999999</v>
      </c>
      <c r="G9" s="108">
        <v>28.89</v>
      </c>
      <c r="H9" s="108">
        <v>148.38200000000001</v>
      </c>
      <c r="I9" s="108">
        <v>101.202</v>
      </c>
      <c r="J9" s="108">
        <v>42.67</v>
      </c>
      <c r="K9" s="108">
        <v>6.95</v>
      </c>
      <c r="L9" s="104">
        <f t="shared" si="0"/>
        <v>415.17399999999998</v>
      </c>
      <c r="M9" s="114"/>
    </row>
    <row r="10" spans="1:13" s="113" customFormat="1">
      <c r="A10" s="81">
        <v>1964</v>
      </c>
      <c r="B10" s="108">
        <v>41.24</v>
      </c>
      <c r="C10" s="108">
        <v>5.8440000000000003</v>
      </c>
      <c r="D10" s="108">
        <v>7.3719999999999999</v>
      </c>
      <c r="E10" s="108">
        <v>39.026000000000003</v>
      </c>
      <c r="F10" s="108">
        <v>0.25600000000000001</v>
      </c>
      <c r="G10" s="108">
        <v>34.152000000000001</v>
      </c>
      <c r="H10" s="108">
        <v>179.214</v>
      </c>
      <c r="I10" s="108">
        <v>149.87200000000001</v>
      </c>
      <c r="J10" s="108">
        <v>44.944000000000003</v>
      </c>
      <c r="K10" s="108">
        <v>5.5060000000000002</v>
      </c>
      <c r="L10" s="104">
        <f t="shared" si="0"/>
        <v>507.42600000000004</v>
      </c>
      <c r="M10" s="114"/>
    </row>
    <row r="11" spans="1:13" s="113" customFormat="1">
      <c r="A11" s="81">
        <v>1965</v>
      </c>
      <c r="B11" s="108">
        <v>46.061999999999998</v>
      </c>
      <c r="C11" s="108">
        <v>4.016</v>
      </c>
      <c r="D11" s="108">
        <v>13.176</v>
      </c>
      <c r="E11" s="108">
        <v>34.700000000000003</v>
      </c>
      <c r="F11" s="108">
        <v>0.34399999999999997</v>
      </c>
      <c r="G11" s="108">
        <v>40.270000000000003</v>
      </c>
      <c r="H11" s="108">
        <v>180.036</v>
      </c>
      <c r="I11" s="108">
        <v>184.82</v>
      </c>
      <c r="J11" s="108">
        <v>41.064</v>
      </c>
      <c r="K11" s="108">
        <v>5.5739999999999998</v>
      </c>
      <c r="L11" s="104">
        <f t="shared" si="0"/>
        <v>550.06200000000001</v>
      </c>
      <c r="M11" s="114"/>
    </row>
    <row r="12" spans="1:13" s="113" customFormat="1">
      <c r="A12" s="81">
        <v>1966</v>
      </c>
      <c r="B12" s="108">
        <v>51.576000000000001</v>
      </c>
      <c r="C12" s="108">
        <v>4.5599999999999996</v>
      </c>
      <c r="D12" s="108">
        <v>14.423999999999999</v>
      </c>
      <c r="E12" s="108">
        <v>7.6180000000000003</v>
      </c>
      <c r="F12" s="108">
        <v>0.36199999999999999</v>
      </c>
      <c r="G12" s="108">
        <v>41.537999999999997</v>
      </c>
      <c r="H12" s="108">
        <v>158.624</v>
      </c>
      <c r="I12" s="108">
        <v>190.89400000000001</v>
      </c>
      <c r="J12" s="108">
        <v>37.607999999999997</v>
      </c>
      <c r="K12" s="108">
        <v>5.5039999999999996</v>
      </c>
      <c r="L12" s="104">
        <f t="shared" si="0"/>
        <v>512.70799999999997</v>
      </c>
      <c r="M12" s="114"/>
    </row>
    <row r="13" spans="1:13" s="113" customFormat="1">
      <c r="A13" s="81">
        <v>1967</v>
      </c>
      <c r="B13" s="108">
        <v>42.56</v>
      </c>
      <c r="C13" s="108">
        <v>3.6640000000000001</v>
      </c>
      <c r="D13" s="108">
        <v>5.6520000000000001</v>
      </c>
      <c r="E13" s="108">
        <v>17.576000000000001</v>
      </c>
      <c r="F13" s="108">
        <v>0.60199999999999998</v>
      </c>
      <c r="G13" s="108">
        <v>42.588000000000001</v>
      </c>
      <c r="H13" s="108">
        <v>144.51400000000001</v>
      </c>
      <c r="I13" s="108">
        <v>143.226</v>
      </c>
      <c r="J13" s="108">
        <v>34.783999999999999</v>
      </c>
      <c r="K13" s="108">
        <v>5.9340000000000002</v>
      </c>
      <c r="L13" s="104">
        <f t="shared" si="0"/>
        <v>441.1</v>
      </c>
      <c r="M13" s="114"/>
    </row>
    <row r="14" spans="1:13" s="113" customFormat="1">
      <c r="A14" s="81">
        <v>1968</v>
      </c>
      <c r="B14" s="108">
        <v>28.398</v>
      </c>
      <c r="C14" s="108">
        <v>2.3340000000000001</v>
      </c>
      <c r="D14" s="108">
        <v>10.532</v>
      </c>
      <c r="E14" s="108">
        <v>29.11</v>
      </c>
      <c r="F14" s="108">
        <v>0.57799999999999996</v>
      </c>
      <c r="G14" s="108">
        <v>44.893999999999998</v>
      </c>
      <c r="H14" s="108">
        <v>109.38800000000001</v>
      </c>
      <c r="I14" s="108">
        <v>120.994</v>
      </c>
      <c r="J14" s="108">
        <v>28.062000000000001</v>
      </c>
      <c r="K14" s="108">
        <v>11.112</v>
      </c>
      <c r="L14" s="104">
        <f t="shared" si="0"/>
        <v>385.40200000000004</v>
      </c>
      <c r="M14" s="114"/>
    </row>
    <row r="15" spans="1:13" s="113" customFormat="1">
      <c r="A15" s="81">
        <v>1969</v>
      </c>
      <c r="B15" s="108">
        <v>41.8</v>
      </c>
      <c r="C15" s="108">
        <v>1.64</v>
      </c>
      <c r="D15" s="108">
        <v>11.507999999999999</v>
      </c>
      <c r="E15" s="108">
        <v>31.257999999999999</v>
      </c>
      <c r="F15" s="108">
        <v>0.38600000000000001</v>
      </c>
      <c r="G15" s="108">
        <v>60.804000000000002</v>
      </c>
      <c r="H15" s="108">
        <v>144.678</v>
      </c>
      <c r="I15" s="108">
        <v>151.108</v>
      </c>
      <c r="J15" s="108">
        <v>26.867999999999999</v>
      </c>
      <c r="K15" s="108">
        <v>27.332000000000001</v>
      </c>
      <c r="L15" s="104">
        <f t="shared" si="0"/>
        <v>497.38199999999995</v>
      </c>
      <c r="M15" s="114"/>
    </row>
    <row r="16" spans="1:13" s="113" customFormat="1">
      <c r="A16" s="81" t="s">
        <v>575</v>
      </c>
      <c r="B16" s="108">
        <v>57.7</v>
      </c>
      <c r="C16" s="108">
        <v>4</v>
      </c>
      <c r="D16" s="108">
        <v>16.600000000000001</v>
      </c>
      <c r="E16" s="108">
        <v>22</v>
      </c>
      <c r="F16" s="108">
        <v>0.8</v>
      </c>
      <c r="G16" s="108">
        <v>88.5</v>
      </c>
      <c r="H16" s="108">
        <v>227</v>
      </c>
      <c r="I16" s="108">
        <v>285.3</v>
      </c>
      <c r="J16" s="108">
        <v>39.5</v>
      </c>
      <c r="K16" s="108">
        <v>15</v>
      </c>
      <c r="L16" s="104">
        <f t="shared" si="0"/>
        <v>756.40000000000009</v>
      </c>
      <c r="M16" s="114"/>
    </row>
    <row r="17" spans="1:13" s="113" customFormat="1">
      <c r="A17" s="81" t="s">
        <v>576</v>
      </c>
      <c r="B17" s="108">
        <v>88.3</v>
      </c>
      <c r="C17" s="108">
        <v>4.5</v>
      </c>
      <c r="D17" s="108">
        <v>20.399999999999999</v>
      </c>
      <c r="E17" s="108">
        <v>9</v>
      </c>
      <c r="F17" s="108">
        <v>0.7</v>
      </c>
      <c r="G17" s="108">
        <v>121.5</v>
      </c>
      <c r="H17" s="108">
        <v>319.3</v>
      </c>
      <c r="I17" s="108">
        <v>417.8</v>
      </c>
      <c r="J17" s="108">
        <v>68.5</v>
      </c>
      <c r="K17" s="108">
        <v>28.9</v>
      </c>
      <c r="L17" s="104">
        <f t="shared" si="0"/>
        <v>1078.9000000000001</v>
      </c>
      <c r="M17" s="114"/>
    </row>
    <row r="18" spans="1:13" s="113" customFormat="1">
      <c r="A18" s="81" t="s">
        <v>577</v>
      </c>
      <c r="B18" s="108">
        <v>95.8</v>
      </c>
      <c r="C18" s="108">
        <v>4.4000000000000004</v>
      </c>
      <c r="D18" s="108">
        <v>20.8</v>
      </c>
      <c r="E18" s="108">
        <v>10.3</v>
      </c>
      <c r="F18" s="108">
        <v>1.1000000000000001</v>
      </c>
      <c r="G18" s="108">
        <v>102.6</v>
      </c>
      <c r="H18" s="108">
        <v>267.7</v>
      </c>
      <c r="I18" s="108">
        <v>391.9</v>
      </c>
      <c r="J18" s="108">
        <v>83.1</v>
      </c>
      <c r="K18" s="108">
        <v>12.4</v>
      </c>
      <c r="L18" s="104">
        <f t="shared" si="0"/>
        <v>990.09999999999991</v>
      </c>
      <c r="M18" s="114"/>
    </row>
    <row r="19" spans="1:13" s="113" customFormat="1">
      <c r="A19" s="81" t="s">
        <v>578</v>
      </c>
      <c r="B19" s="108">
        <v>126.3</v>
      </c>
      <c r="C19" s="108">
        <v>5.2</v>
      </c>
      <c r="D19" s="108">
        <v>27</v>
      </c>
      <c r="E19" s="108">
        <v>13.6</v>
      </c>
      <c r="F19" s="108">
        <v>1.4</v>
      </c>
      <c r="G19" s="108">
        <v>133.4</v>
      </c>
      <c r="H19" s="108">
        <v>323.89999999999998</v>
      </c>
      <c r="I19" s="108">
        <v>491.4</v>
      </c>
      <c r="J19" s="108">
        <v>94.2</v>
      </c>
      <c r="K19" s="108">
        <v>8.4</v>
      </c>
      <c r="L19" s="104">
        <f t="shared" si="0"/>
        <v>1224.8</v>
      </c>
      <c r="M19" s="114"/>
    </row>
    <row r="20" spans="1:13" s="113" customFormat="1">
      <c r="A20" s="81" t="s">
        <v>579</v>
      </c>
      <c r="B20" s="108">
        <v>154.80000000000001</v>
      </c>
      <c r="C20" s="108">
        <v>9.1</v>
      </c>
      <c r="D20" s="108">
        <v>63.7</v>
      </c>
      <c r="E20" s="108">
        <v>55.4</v>
      </c>
      <c r="F20" s="108">
        <v>3.6</v>
      </c>
      <c r="G20" s="108">
        <v>281</v>
      </c>
      <c r="H20" s="108">
        <v>493.4</v>
      </c>
      <c r="I20" s="108">
        <v>561.79999999999995</v>
      </c>
      <c r="J20" s="108">
        <v>104</v>
      </c>
      <c r="K20" s="108">
        <v>10.5</v>
      </c>
      <c r="L20" s="104">
        <f t="shared" si="0"/>
        <v>1737.3</v>
      </c>
      <c r="M20" s="114"/>
    </row>
    <row r="21" spans="1:13" s="113" customFormat="1">
      <c r="A21" s="81" t="s">
        <v>580</v>
      </c>
      <c r="B21" s="108">
        <v>298.8</v>
      </c>
      <c r="C21" s="108">
        <v>48.1</v>
      </c>
      <c r="D21" s="108">
        <v>74.400000000000006</v>
      </c>
      <c r="E21" s="108">
        <v>100.4</v>
      </c>
      <c r="F21" s="108">
        <v>8.9</v>
      </c>
      <c r="G21" s="108">
        <v>333.2</v>
      </c>
      <c r="H21" s="108">
        <v>1007.4</v>
      </c>
      <c r="I21" s="108">
        <v>1561</v>
      </c>
      <c r="J21" s="108">
        <v>278.7</v>
      </c>
      <c r="K21" s="108">
        <v>10.6</v>
      </c>
      <c r="L21" s="104">
        <f t="shared" si="0"/>
        <v>3721.4999999999995</v>
      </c>
      <c r="M21" s="114"/>
    </row>
    <row r="22" spans="1:13" s="113" customFormat="1">
      <c r="A22" s="81" t="s">
        <v>581</v>
      </c>
      <c r="B22" s="108">
        <v>441.7</v>
      </c>
      <c r="C22" s="108">
        <v>63.8</v>
      </c>
      <c r="D22" s="108">
        <v>79.3</v>
      </c>
      <c r="E22" s="108">
        <v>181.3</v>
      </c>
      <c r="F22" s="108">
        <v>24.7</v>
      </c>
      <c r="G22" s="108">
        <v>398.5</v>
      </c>
      <c r="H22" s="108">
        <v>1130.0999999999999</v>
      </c>
      <c r="I22" s="108">
        <v>2467.1999999999998</v>
      </c>
      <c r="J22" s="108">
        <v>351.4</v>
      </c>
      <c r="K22" s="108">
        <v>10.5</v>
      </c>
      <c r="L22" s="104">
        <f t="shared" si="0"/>
        <v>5148.4999999999991</v>
      </c>
      <c r="M22" s="114"/>
    </row>
    <row r="23" spans="1:13" s="113" customFormat="1">
      <c r="A23" s="81" t="s">
        <v>582</v>
      </c>
      <c r="B23" s="108">
        <v>780.7</v>
      </c>
      <c r="C23" s="108">
        <v>132.30000000000001</v>
      </c>
      <c r="D23" s="108">
        <v>78.400000000000006</v>
      </c>
      <c r="E23" s="108">
        <v>128.4</v>
      </c>
      <c r="F23" s="108">
        <v>46.4</v>
      </c>
      <c r="G23" s="108">
        <v>504</v>
      </c>
      <c r="H23" s="108">
        <v>1500</v>
      </c>
      <c r="I23" s="108">
        <v>3311</v>
      </c>
      <c r="J23" s="108">
        <v>441.3</v>
      </c>
      <c r="K23" s="108">
        <v>171.2</v>
      </c>
      <c r="L23" s="104">
        <f t="shared" si="0"/>
        <v>7093.7</v>
      </c>
      <c r="M23" s="114"/>
    </row>
    <row r="24" spans="1:13" s="113" customFormat="1">
      <c r="A24" s="81" t="s">
        <v>583</v>
      </c>
      <c r="B24" s="108">
        <v>1027.5999999999999</v>
      </c>
      <c r="C24" s="108">
        <v>54.6</v>
      </c>
      <c r="D24" s="108">
        <v>97.5</v>
      </c>
      <c r="E24" s="108">
        <v>161.19999999999999</v>
      </c>
      <c r="F24" s="108">
        <v>78.400000000000006</v>
      </c>
      <c r="G24" s="108">
        <v>642.79999999999995</v>
      </c>
      <c r="H24" s="108">
        <v>1855.9</v>
      </c>
      <c r="I24" s="108">
        <v>3573.4</v>
      </c>
      <c r="J24" s="108">
        <v>631.20000000000005</v>
      </c>
      <c r="K24" s="108">
        <v>89.1</v>
      </c>
      <c r="L24" s="104">
        <f t="shared" si="0"/>
        <v>8211.6999999999989</v>
      </c>
      <c r="M24" s="114"/>
    </row>
    <row r="25" spans="1:13" s="113" customFormat="1">
      <c r="A25" s="81" t="s">
        <v>584</v>
      </c>
      <c r="B25" s="108">
        <v>1254.3</v>
      </c>
      <c r="C25" s="108">
        <v>8.4</v>
      </c>
      <c r="D25" s="108">
        <v>117.4</v>
      </c>
      <c r="E25" s="108">
        <v>126.6</v>
      </c>
      <c r="F25" s="108">
        <v>97.5</v>
      </c>
      <c r="G25" s="108">
        <v>846.7</v>
      </c>
      <c r="H25" s="108">
        <v>1742.2</v>
      </c>
      <c r="I25" s="108">
        <v>2905.1</v>
      </c>
      <c r="J25" s="108">
        <v>349.5</v>
      </c>
      <c r="K25" s="108">
        <v>24.8</v>
      </c>
      <c r="L25" s="104">
        <f t="shared" si="0"/>
        <v>7472.5000000000009</v>
      </c>
      <c r="M25" s="114"/>
    </row>
    <row r="26" spans="1:13" s="113" customFormat="1">
      <c r="A26" s="81" t="s">
        <v>585</v>
      </c>
      <c r="B26" s="108">
        <v>1437.5</v>
      </c>
      <c r="C26" s="108">
        <v>12.1</v>
      </c>
      <c r="D26" s="108">
        <v>156.69999999999999</v>
      </c>
      <c r="E26" s="108">
        <v>154.80000000000001</v>
      </c>
      <c r="F26" s="108">
        <v>115</v>
      </c>
      <c r="G26" s="108">
        <v>913.5</v>
      </c>
      <c r="H26" s="108">
        <v>1981.5</v>
      </c>
      <c r="I26" s="108">
        <v>3650.4</v>
      </c>
      <c r="J26" s="108">
        <v>645.1</v>
      </c>
      <c r="K26" s="108">
        <v>29</v>
      </c>
      <c r="L26" s="104">
        <f t="shared" si="0"/>
        <v>9095.6</v>
      </c>
      <c r="M26" s="114"/>
    </row>
    <row r="27" spans="1:13" ht="20.100000000000001" customHeight="1">
      <c r="A27" s="109">
        <v>1981</v>
      </c>
      <c r="B27" s="108">
        <v>1819.6</v>
      </c>
      <c r="C27" s="108">
        <v>16.5</v>
      </c>
      <c r="D27" s="108">
        <v>218.9</v>
      </c>
      <c r="E27" s="108">
        <v>151.1</v>
      </c>
      <c r="F27" s="108">
        <v>128.69999999999999</v>
      </c>
      <c r="G27" s="108">
        <v>1250.4000000000001</v>
      </c>
      <c r="H27" s="108">
        <v>2590.6999999999998</v>
      </c>
      <c r="I27" s="108">
        <v>5668.1</v>
      </c>
      <c r="J27" s="108">
        <v>947.7</v>
      </c>
      <c r="K27" s="108">
        <v>47.9</v>
      </c>
      <c r="L27" s="104">
        <f t="shared" ref="L27:L46" si="1">B27+C27+D27+E27+F27+G27+H27+I27+J27+K27</f>
        <v>12839.6</v>
      </c>
      <c r="M27" s="111"/>
    </row>
    <row r="28" spans="1:13" ht="20.100000000000001" customHeight="1">
      <c r="A28" s="109">
        <v>1982</v>
      </c>
      <c r="B28" s="108">
        <v>1642.3</v>
      </c>
      <c r="C28" s="108">
        <v>16.399999999999999</v>
      </c>
      <c r="D28" s="108">
        <v>207.2</v>
      </c>
      <c r="E28" s="108">
        <v>115.5</v>
      </c>
      <c r="F28" s="108">
        <v>151.4</v>
      </c>
      <c r="G28" s="108">
        <v>1031.5999999999999</v>
      </c>
      <c r="H28" s="108">
        <v>2287</v>
      </c>
      <c r="I28" s="108">
        <v>4569.8999999999996</v>
      </c>
      <c r="J28" s="108">
        <v>692.3</v>
      </c>
      <c r="K28" s="108">
        <v>56.9</v>
      </c>
      <c r="L28" s="104">
        <f t="shared" si="1"/>
        <v>10770.499999999998</v>
      </c>
      <c r="M28" s="111"/>
    </row>
    <row r="29" spans="1:13" ht="20.100000000000001" customHeight="1">
      <c r="A29" s="109">
        <v>1983</v>
      </c>
      <c r="B29" s="108">
        <v>1761.1</v>
      </c>
      <c r="C29" s="108">
        <v>17.8</v>
      </c>
      <c r="D29" s="108">
        <v>277.60000000000002</v>
      </c>
      <c r="E29" s="108">
        <v>72</v>
      </c>
      <c r="F29" s="108">
        <v>143.4</v>
      </c>
      <c r="G29" s="108">
        <v>969.7</v>
      </c>
      <c r="H29" s="108">
        <v>2006.1</v>
      </c>
      <c r="I29" s="108">
        <v>3213.4</v>
      </c>
      <c r="J29" s="108">
        <v>430</v>
      </c>
      <c r="K29" s="108">
        <v>12.6</v>
      </c>
      <c r="L29" s="104">
        <f t="shared" si="1"/>
        <v>8903.7000000000007</v>
      </c>
      <c r="M29" s="111"/>
    </row>
    <row r="30" spans="1:13" ht="20.100000000000001" customHeight="1">
      <c r="A30" s="109">
        <v>1984</v>
      </c>
      <c r="B30" s="108">
        <v>1349.7</v>
      </c>
      <c r="C30" s="108">
        <v>16.600000000000001</v>
      </c>
      <c r="D30" s="108">
        <v>300.10000000000002</v>
      </c>
      <c r="E30" s="108">
        <v>83.4</v>
      </c>
      <c r="F30" s="108">
        <v>163</v>
      </c>
      <c r="G30" s="108">
        <v>1050.7</v>
      </c>
      <c r="H30" s="108">
        <v>1354.2</v>
      </c>
      <c r="I30" s="108">
        <v>2568.1</v>
      </c>
      <c r="J30" s="108">
        <v>274</v>
      </c>
      <c r="K30" s="108">
        <v>18.5</v>
      </c>
      <c r="L30" s="104">
        <f t="shared" si="1"/>
        <v>7178.2999999999993</v>
      </c>
      <c r="M30" s="111"/>
    </row>
    <row r="31" spans="1:13" ht="20.100000000000001" customHeight="1">
      <c r="A31" s="109">
        <v>1985</v>
      </c>
      <c r="B31" s="108">
        <v>1199</v>
      </c>
      <c r="C31" s="108">
        <v>9.4</v>
      </c>
      <c r="D31" s="108">
        <v>350.5</v>
      </c>
      <c r="E31" s="108">
        <v>61.1</v>
      </c>
      <c r="F31" s="108">
        <v>71</v>
      </c>
      <c r="G31" s="108">
        <v>1108.2</v>
      </c>
      <c r="H31" s="108">
        <v>1611.8</v>
      </c>
      <c r="I31" s="108">
        <v>2414.4</v>
      </c>
      <c r="J31" s="108">
        <v>224.5</v>
      </c>
      <c r="K31" s="108">
        <v>12.7</v>
      </c>
      <c r="L31" s="104">
        <f t="shared" si="1"/>
        <v>7062.5999999999995</v>
      </c>
      <c r="M31" s="111"/>
    </row>
    <row r="32" spans="1:13" ht="20.100000000000001" customHeight="1">
      <c r="A32" s="109">
        <v>1986</v>
      </c>
      <c r="B32" s="108">
        <v>801.9</v>
      </c>
      <c r="C32" s="108">
        <v>14.5</v>
      </c>
      <c r="D32" s="108">
        <v>193.9</v>
      </c>
      <c r="E32" s="108">
        <v>32</v>
      </c>
      <c r="F32" s="108">
        <v>124.9</v>
      </c>
      <c r="G32" s="108">
        <v>1039</v>
      </c>
      <c r="H32" s="108">
        <v>1237.0999999999999</v>
      </c>
      <c r="I32" s="108">
        <v>2277.8000000000002</v>
      </c>
      <c r="J32" s="108">
        <v>252.4</v>
      </c>
      <c r="K32" s="108">
        <v>10.1</v>
      </c>
      <c r="L32" s="104">
        <f t="shared" si="1"/>
        <v>5983.6</v>
      </c>
      <c r="M32" s="111"/>
    </row>
    <row r="33" spans="1:14" ht="20.100000000000001" customHeight="1">
      <c r="A33" s="109">
        <v>1987</v>
      </c>
      <c r="B33" s="108">
        <v>1873.8</v>
      </c>
      <c r="C33" s="108">
        <v>30.7</v>
      </c>
      <c r="D33" s="108">
        <v>799.6</v>
      </c>
      <c r="E33" s="108">
        <v>76.5</v>
      </c>
      <c r="F33" s="108">
        <v>65.7</v>
      </c>
      <c r="G33" s="108">
        <v>3016.5</v>
      </c>
      <c r="H33" s="108">
        <v>4484.8999999999996</v>
      </c>
      <c r="I33" s="108">
        <v>6827.7</v>
      </c>
      <c r="J33" s="108">
        <v>678.5</v>
      </c>
      <c r="K33" s="108">
        <v>7.8</v>
      </c>
      <c r="L33" s="104">
        <f t="shared" si="1"/>
        <v>17861.699999999997</v>
      </c>
      <c r="M33" s="111"/>
    </row>
    <row r="34" spans="1:14" ht="20.100000000000001" customHeight="1">
      <c r="A34" s="109">
        <v>1988</v>
      </c>
      <c r="B34" s="108">
        <v>1891.6</v>
      </c>
      <c r="C34" s="108">
        <v>85.7</v>
      </c>
      <c r="D34" s="108">
        <v>591.5</v>
      </c>
      <c r="E34" s="108">
        <v>206.8</v>
      </c>
      <c r="F34" s="108">
        <v>122.3</v>
      </c>
      <c r="G34" s="108">
        <v>4127.2</v>
      </c>
      <c r="H34" s="108">
        <v>4547.3999999999996</v>
      </c>
      <c r="I34" s="108">
        <v>8900.6</v>
      </c>
      <c r="J34" s="108">
        <v>957.3</v>
      </c>
      <c r="K34" s="108">
        <v>15.3</v>
      </c>
      <c r="L34" s="104">
        <f t="shared" si="1"/>
        <v>21445.699999999997</v>
      </c>
      <c r="M34" s="111"/>
    </row>
    <row r="35" spans="1:14" ht="20.100000000000001" customHeight="1">
      <c r="A35" s="109">
        <v>1989</v>
      </c>
      <c r="B35" s="108">
        <v>2108.9</v>
      </c>
      <c r="C35" s="108">
        <v>136.30000000000001</v>
      </c>
      <c r="D35" s="108">
        <v>1080.7</v>
      </c>
      <c r="E35" s="108">
        <v>258.8</v>
      </c>
      <c r="F35" s="108">
        <v>69.900000000000006</v>
      </c>
      <c r="G35" s="108">
        <v>7041.9</v>
      </c>
      <c r="H35" s="108">
        <v>6541.4</v>
      </c>
      <c r="I35" s="108">
        <v>12362.7</v>
      </c>
      <c r="J35" s="108">
        <v>1250.3</v>
      </c>
      <c r="K35" s="108">
        <v>9.3000000000000007</v>
      </c>
      <c r="L35" s="104">
        <f t="shared" si="1"/>
        <v>30860.2</v>
      </c>
      <c r="M35" s="111"/>
    </row>
    <row r="36" spans="1:14" ht="20.100000000000001" customHeight="1">
      <c r="A36" s="109">
        <v>1990</v>
      </c>
      <c r="B36" s="108">
        <v>3474.5</v>
      </c>
      <c r="C36" s="108">
        <v>228.7</v>
      </c>
      <c r="D36" s="108">
        <v>1417.2</v>
      </c>
      <c r="E36" s="108">
        <v>274.2</v>
      </c>
      <c r="F36" s="108">
        <v>228.7</v>
      </c>
      <c r="G36" s="108">
        <v>9006.4</v>
      </c>
      <c r="H36" s="108">
        <v>10240.799999999999</v>
      </c>
      <c r="I36" s="108">
        <v>18515.8</v>
      </c>
      <c r="J36" s="108">
        <v>2194.5</v>
      </c>
      <c r="K36" s="108">
        <v>137.1</v>
      </c>
      <c r="L36" s="104">
        <f t="shared" si="1"/>
        <v>45717.9</v>
      </c>
      <c r="M36" s="111"/>
    </row>
    <row r="37" spans="1:14" ht="20.100000000000001" customHeight="1">
      <c r="A37" s="109">
        <v>1991</v>
      </c>
      <c r="B37" s="108">
        <v>3045.7</v>
      </c>
      <c r="C37" s="108">
        <v>261.10000000000002</v>
      </c>
      <c r="D37" s="108">
        <v>1566.4</v>
      </c>
      <c r="E37" s="108">
        <v>261.10000000000002</v>
      </c>
      <c r="F37" s="108">
        <v>261.10000000000002</v>
      </c>
      <c r="G37" s="108">
        <v>11779.2</v>
      </c>
      <c r="H37" s="108">
        <v>51951.1</v>
      </c>
      <c r="I37" s="108">
        <v>17926.2</v>
      </c>
      <c r="J37" s="108">
        <v>2262.3000000000002</v>
      </c>
      <c r="K37" s="108">
        <v>174</v>
      </c>
      <c r="L37" s="104">
        <f t="shared" si="1"/>
        <v>89488.2</v>
      </c>
      <c r="M37" s="111"/>
      <c r="N37" s="112"/>
    </row>
    <row r="38" spans="1:14" ht="20.100000000000001" customHeight="1">
      <c r="A38" s="109">
        <v>1992</v>
      </c>
      <c r="B38" s="108">
        <v>12840.2</v>
      </c>
      <c r="C38" s="108">
        <v>729.6</v>
      </c>
      <c r="D38" s="108">
        <v>3939.6</v>
      </c>
      <c r="E38" s="108">
        <v>875.5</v>
      </c>
      <c r="F38" s="108">
        <v>1459.1</v>
      </c>
      <c r="G38" s="108">
        <v>20439.7</v>
      </c>
      <c r="H38" s="108">
        <v>35310.6</v>
      </c>
      <c r="I38" s="108">
        <v>62158.3</v>
      </c>
      <c r="J38" s="108">
        <v>4961</v>
      </c>
      <c r="K38" s="108">
        <v>437.6</v>
      </c>
      <c r="L38" s="104">
        <f t="shared" si="1"/>
        <v>143151.19999999998</v>
      </c>
      <c r="M38" s="111"/>
      <c r="N38" s="100"/>
    </row>
    <row r="39" spans="1:14" ht="20.100000000000001" customHeight="1">
      <c r="A39" s="109">
        <v>1993</v>
      </c>
      <c r="B39" s="108">
        <v>13952.4</v>
      </c>
      <c r="C39" s="108">
        <v>498.3</v>
      </c>
      <c r="D39" s="108">
        <v>1328.8</v>
      </c>
      <c r="E39" s="108">
        <v>830.5</v>
      </c>
      <c r="F39" s="108">
        <v>1328.8</v>
      </c>
      <c r="G39" s="108">
        <v>24278</v>
      </c>
      <c r="H39" s="108">
        <v>42023.4</v>
      </c>
      <c r="I39" s="108">
        <v>74579.100000000006</v>
      </c>
      <c r="J39" s="108">
        <v>6644</v>
      </c>
      <c r="K39" s="108">
        <v>166.1</v>
      </c>
      <c r="L39" s="104">
        <f t="shared" si="1"/>
        <v>165629.40000000002</v>
      </c>
      <c r="M39" s="111"/>
      <c r="N39" s="100"/>
    </row>
    <row r="40" spans="1:14" ht="20.100000000000001" customHeight="1">
      <c r="A40" s="109">
        <v>1994</v>
      </c>
      <c r="B40" s="108">
        <v>13837</v>
      </c>
      <c r="C40" s="108">
        <v>488.4</v>
      </c>
      <c r="D40" s="108">
        <v>5046.5</v>
      </c>
      <c r="E40" s="108">
        <v>1139.5</v>
      </c>
      <c r="F40" s="108">
        <v>1302.3</v>
      </c>
      <c r="G40" s="108">
        <v>46394.8</v>
      </c>
      <c r="H40" s="108">
        <v>40046</v>
      </c>
      <c r="I40" s="108">
        <v>46232</v>
      </c>
      <c r="J40" s="108">
        <v>6348.8</v>
      </c>
      <c r="K40" s="108">
        <v>1953.5</v>
      </c>
      <c r="L40" s="104">
        <f t="shared" si="1"/>
        <v>162788.79999999999</v>
      </c>
      <c r="M40" s="111"/>
    </row>
    <row r="41" spans="1:14" ht="20.100000000000001" customHeight="1">
      <c r="A41" s="109">
        <v>1995</v>
      </c>
      <c r="B41" s="108">
        <v>88349.9</v>
      </c>
      <c r="C41" s="108">
        <v>3020.5</v>
      </c>
      <c r="D41" s="108">
        <v>31715.4</v>
      </c>
      <c r="E41" s="108">
        <v>9061.5</v>
      </c>
      <c r="F41" s="108">
        <v>8306.4</v>
      </c>
      <c r="G41" s="108">
        <v>199353.7</v>
      </c>
      <c r="H41" s="108">
        <v>175944.8</v>
      </c>
      <c r="I41" s="108">
        <v>206905</v>
      </c>
      <c r="J41" s="108">
        <v>30960.2</v>
      </c>
      <c r="K41" s="108">
        <v>1510.3</v>
      </c>
      <c r="L41" s="104">
        <f t="shared" si="1"/>
        <v>755127.7</v>
      </c>
      <c r="M41" s="111"/>
    </row>
    <row r="42" spans="1:14" ht="20.100000000000001" customHeight="1">
      <c r="A42" s="109">
        <v>1996</v>
      </c>
      <c r="B42" s="108">
        <v>75392</v>
      </c>
      <c r="C42" s="108">
        <v>2250.5</v>
      </c>
      <c r="D42" s="108">
        <v>26443.5</v>
      </c>
      <c r="E42" s="108">
        <v>8439.4</v>
      </c>
      <c r="F42" s="108">
        <v>7314.1</v>
      </c>
      <c r="G42" s="108">
        <v>132779.9</v>
      </c>
      <c r="H42" s="108">
        <v>156410.20000000001</v>
      </c>
      <c r="I42" s="108">
        <v>129404.1</v>
      </c>
      <c r="J42" s="108">
        <v>21379.8</v>
      </c>
      <c r="K42" s="108">
        <v>2813.1</v>
      </c>
      <c r="L42" s="104">
        <f t="shared" si="1"/>
        <v>562626.6</v>
      </c>
      <c r="M42" s="111"/>
    </row>
    <row r="43" spans="1:14" ht="20.100000000000001" customHeight="1">
      <c r="A43" s="109">
        <v>1997</v>
      </c>
      <c r="B43" s="108">
        <v>100728.3</v>
      </c>
      <c r="C43" s="108">
        <v>5033.8</v>
      </c>
      <c r="D43" s="108">
        <v>38084.6</v>
      </c>
      <c r="E43" s="108">
        <v>10933.5</v>
      </c>
      <c r="F43" s="108">
        <v>11779.2</v>
      </c>
      <c r="G43" s="108">
        <v>192187.3</v>
      </c>
      <c r="H43" s="108">
        <v>246963.6</v>
      </c>
      <c r="I43" s="108">
        <v>202964.9</v>
      </c>
      <c r="J43" s="108">
        <v>35127.800000000003</v>
      </c>
      <c r="K43" s="108">
        <v>1913.6</v>
      </c>
      <c r="L43" s="104">
        <f t="shared" si="1"/>
        <v>845716.60000000009</v>
      </c>
      <c r="M43" s="111"/>
    </row>
    <row r="44" spans="1:14" ht="20.100000000000001" customHeight="1">
      <c r="A44" s="109">
        <v>1998</v>
      </c>
      <c r="B44" s="108">
        <v>102165.1</v>
      </c>
      <c r="C44" s="108">
        <v>3349.7</v>
      </c>
      <c r="D44" s="108">
        <v>37683.9</v>
      </c>
      <c r="E44" s="108">
        <v>11723.9</v>
      </c>
      <c r="F44" s="108">
        <v>10886.4</v>
      </c>
      <c r="G44" s="108">
        <v>192606.3</v>
      </c>
      <c r="H44" s="108">
        <v>248713.4</v>
      </c>
      <c r="I44" s="108">
        <v>195956</v>
      </c>
      <c r="J44" s="108">
        <v>32659.4</v>
      </c>
      <c r="K44" s="108">
        <v>1674.6</v>
      </c>
      <c r="L44" s="104">
        <f t="shared" si="1"/>
        <v>837418.7</v>
      </c>
      <c r="M44" s="111"/>
    </row>
    <row r="45" spans="1:14" ht="20.100000000000001" customHeight="1">
      <c r="A45" s="109">
        <v>1999</v>
      </c>
      <c r="B45" s="108">
        <v>103489.8</v>
      </c>
      <c r="C45" s="108">
        <v>4312.1000000000004</v>
      </c>
      <c r="D45" s="108">
        <v>38808.699999999997</v>
      </c>
      <c r="E45" s="108">
        <v>12073.8</v>
      </c>
      <c r="F45" s="108">
        <v>12073.8</v>
      </c>
      <c r="G45" s="108">
        <v>196630.6</v>
      </c>
      <c r="H45" s="108">
        <v>253550</v>
      </c>
      <c r="I45" s="108">
        <v>204392.3</v>
      </c>
      <c r="J45" s="108">
        <v>35359</v>
      </c>
      <c r="K45" s="108">
        <v>1825.6</v>
      </c>
      <c r="L45" s="104">
        <f t="shared" si="1"/>
        <v>862515.70000000007</v>
      </c>
      <c r="M45" s="111"/>
    </row>
    <row r="46" spans="1:14" ht="20.100000000000001" customHeight="1">
      <c r="A46" s="109">
        <v>2000</v>
      </c>
      <c r="B46" s="108">
        <v>113630.5</v>
      </c>
      <c r="C46" s="108">
        <v>6740.8</v>
      </c>
      <c r="D46" s="108">
        <v>44296.6</v>
      </c>
      <c r="E46" s="108">
        <v>12518.6</v>
      </c>
      <c r="F46" s="108">
        <v>14444.6</v>
      </c>
      <c r="G46" s="108">
        <v>228594.2</v>
      </c>
      <c r="H46" s="108">
        <v>289261.3</v>
      </c>
      <c r="I46" s="108">
        <v>234075.8</v>
      </c>
      <c r="J46" s="108">
        <v>38518.800000000003</v>
      </c>
      <c r="K46" s="108">
        <v>2941.2</v>
      </c>
      <c r="L46" s="104">
        <f t="shared" si="1"/>
        <v>985022.40000000014</v>
      </c>
      <c r="M46" s="111"/>
    </row>
    <row r="47" spans="1:14" ht="20.100000000000001" customHeight="1">
      <c r="A47" s="109">
        <v>2001</v>
      </c>
      <c r="B47" s="104">
        <v>160209.1</v>
      </c>
      <c r="C47" s="108">
        <v>9503.9</v>
      </c>
      <c r="D47" s="108">
        <v>62454.33</v>
      </c>
      <c r="E47" s="108">
        <v>17650.18</v>
      </c>
      <c r="F47" s="108">
        <v>20365.63</v>
      </c>
      <c r="G47" s="108">
        <v>294969.95</v>
      </c>
      <c r="H47" s="108">
        <v>406734.06</v>
      </c>
      <c r="I47" s="108">
        <v>327206.65999999997</v>
      </c>
      <c r="J47" s="108">
        <v>54308.15</v>
      </c>
      <c r="K47" s="224">
        <v>4778.34</v>
      </c>
      <c r="L47" s="104">
        <v>1358180.3</v>
      </c>
      <c r="M47" s="111"/>
      <c r="N47" s="110"/>
    </row>
    <row r="48" spans="1:14" ht="20.100000000000001" customHeight="1">
      <c r="A48" s="109">
        <v>2002</v>
      </c>
      <c r="B48" s="104">
        <v>144297.64000000001</v>
      </c>
      <c r="C48" s="108">
        <v>13670.78</v>
      </c>
      <c r="D48" s="108">
        <v>75763.3</v>
      </c>
      <c r="E48" s="108">
        <v>21112.720000000001</v>
      </c>
      <c r="F48" s="108">
        <v>21279.37</v>
      </c>
      <c r="G48" s="108">
        <v>298318.06</v>
      </c>
      <c r="H48" s="108">
        <v>473478.75</v>
      </c>
      <c r="I48" s="108">
        <v>378826.45</v>
      </c>
      <c r="J48" s="108">
        <v>82229.320000000007</v>
      </c>
      <c r="K48" s="224">
        <v>3718.94</v>
      </c>
      <c r="L48" s="104">
        <v>1512695.33</v>
      </c>
      <c r="M48" s="107"/>
    </row>
    <row r="49" spans="1:14" ht="20.100000000000001" customHeight="1">
      <c r="A49" s="109">
        <v>2003</v>
      </c>
      <c r="B49" s="104">
        <v>201648.29577418501</v>
      </c>
      <c r="C49" s="108">
        <v>18830.14990354584</v>
      </c>
      <c r="D49" s="108">
        <v>105211.55767607842</v>
      </c>
      <c r="E49" s="108">
        <v>28924.713474320721</v>
      </c>
      <c r="F49" s="108">
        <v>34185.763316262477</v>
      </c>
      <c r="G49" s="108">
        <v>422165.17430027481</v>
      </c>
      <c r="H49" s="108">
        <v>650365.20011165098</v>
      </c>
      <c r="I49" s="108">
        <v>498815.85406647873</v>
      </c>
      <c r="J49" s="108">
        <v>115481.15975621936</v>
      </c>
      <c r="K49" s="224">
        <v>4607.4016209836309</v>
      </c>
      <c r="L49" s="104">
        <v>2080235.27</v>
      </c>
      <c r="M49" s="107"/>
    </row>
    <row r="50" spans="1:14" ht="20.100000000000001" customHeight="1">
      <c r="A50" s="109">
        <v>2004</v>
      </c>
      <c r="B50" s="104">
        <v>178747.44145487706</v>
      </c>
      <c r="C50" s="108">
        <v>21846.715458274644</v>
      </c>
      <c r="D50" s="108">
        <v>101970.42067151958</v>
      </c>
      <c r="E50" s="108">
        <v>26709.923121883687</v>
      </c>
      <c r="F50" s="108">
        <v>39307.61758695935</v>
      </c>
      <c r="G50" s="108">
        <v>451618.41165080731</v>
      </c>
      <c r="H50" s="108">
        <v>584645.41860586661</v>
      </c>
      <c r="I50" s="108">
        <v>458917.1042037608</v>
      </c>
      <c r="J50" s="108">
        <v>117210.18144180646</v>
      </c>
      <c r="K50" s="224">
        <v>6072.0358042442685</v>
      </c>
      <c r="L50" s="104">
        <v>1987045.2699999998</v>
      </c>
      <c r="M50" s="107"/>
    </row>
    <row r="51" spans="1:14" ht="20.100000000000001" customHeight="1">
      <c r="A51" s="109">
        <v>2005</v>
      </c>
      <c r="B51" s="104">
        <v>193259.09</v>
      </c>
      <c r="C51" s="108">
        <v>28008.560000000001</v>
      </c>
      <c r="D51" s="108">
        <v>165250.51999999999</v>
      </c>
      <c r="E51" s="108">
        <v>56017.13</v>
      </c>
      <c r="F51" s="108">
        <v>70021.41</v>
      </c>
      <c r="G51" s="108">
        <v>677807.23</v>
      </c>
      <c r="H51" s="108">
        <v>899074.88</v>
      </c>
      <c r="I51" s="108">
        <v>613387.54</v>
      </c>
      <c r="J51" s="108">
        <v>84025.69</v>
      </c>
      <c r="K51" s="224">
        <v>14004.28</v>
      </c>
      <c r="L51" s="104">
        <v>2800856.3299999996</v>
      </c>
      <c r="M51" s="107"/>
      <c r="N51" s="100"/>
    </row>
    <row r="52" spans="1:14" ht="20.100000000000001" customHeight="1">
      <c r="A52" s="106">
        <v>2006</v>
      </c>
      <c r="B52" s="225">
        <v>214487.6785458572</v>
      </c>
      <c r="C52" s="105">
        <v>31085.198926162378</v>
      </c>
      <c r="D52" s="105">
        <v>183402.6527111785</v>
      </c>
      <c r="E52" s="105">
        <v>59061.866116607016</v>
      </c>
      <c r="F52" s="105">
        <v>77712.983650288836</v>
      </c>
      <c r="G52" s="105">
        <v>749153.196642678</v>
      </c>
      <c r="H52" s="105">
        <v>1004051.7968629439</v>
      </c>
      <c r="I52" s="105">
        <v>680765.76264915208</v>
      </c>
      <c r="J52" s="105">
        <v>93255.587668409076</v>
      </c>
      <c r="K52" s="226">
        <v>15542.594908042149</v>
      </c>
      <c r="L52" s="104">
        <v>3108519.3186813192</v>
      </c>
      <c r="M52" s="102"/>
      <c r="N52" s="100"/>
    </row>
    <row r="53" spans="1:14" ht="20.100000000000001" customHeight="1">
      <c r="A53" s="106">
        <v>2007</v>
      </c>
      <c r="B53" s="225">
        <v>269924.53685898031</v>
      </c>
      <c r="C53" s="105">
        <v>39119.53348648762</v>
      </c>
      <c r="D53" s="105">
        <v>230805.22120150222</v>
      </c>
      <c r="E53" s="105">
        <v>74327.098720236376</v>
      </c>
      <c r="F53" s="105">
        <v>97798.816519192012</v>
      </c>
      <c r="G53" s="105">
        <v>942780.63435222558</v>
      </c>
      <c r="H53" s="105">
        <v>1263560.7699614961</v>
      </c>
      <c r="I53" s="105">
        <v>856717.66526782687</v>
      </c>
      <c r="J53" s="105">
        <v>117358.5889947782</v>
      </c>
      <c r="K53" s="226">
        <v>19559.76101090146</v>
      </c>
      <c r="L53" s="104">
        <v>3911952.6263736272</v>
      </c>
      <c r="M53" s="102"/>
      <c r="N53" s="100"/>
    </row>
    <row r="54" spans="1:14" ht="20.100000000000001" customHeight="1">
      <c r="A54" s="106">
        <v>2008</v>
      </c>
      <c r="B54" s="225">
        <v>311388.15569605911</v>
      </c>
      <c r="C54" s="105">
        <v>51898.028870813927</v>
      </c>
      <c r="D54" s="105">
        <v>285439.14126065216</v>
      </c>
      <c r="E54" s="105">
        <v>77847.043306220919</v>
      </c>
      <c r="F54" s="105">
        <v>129745.06341262259</v>
      </c>
      <c r="G54" s="105">
        <v>1297450.65165505</v>
      </c>
      <c r="H54" s="105">
        <v>1712634.8650927374</v>
      </c>
      <c r="I54" s="105">
        <v>1141756.5738070204</v>
      </c>
      <c r="J54" s="105">
        <v>155694.07784802956</v>
      </c>
      <c r="K54" s="226">
        <v>25949.014435406963</v>
      </c>
      <c r="L54" s="104">
        <v>5189802.6153846132</v>
      </c>
      <c r="M54" s="102"/>
      <c r="N54" s="100"/>
    </row>
    <row r="55" spans="1:14" ht="20.100000000000001" customHeight="1">
      <c r="A55" s="106" t="s">
        <v>368</v>
      </c>
      <c r="B55" s="225">
        <v>446895.65005097544</v>
      </c>
      <c r="C55" s="105">
        <v>28880.741524734818</v>
      </c>
      <c r="D55" s="105">
        <v>77181.110675402539</v>
      </c>
      <c r="E55" s="105">
        <v>81008.738458825508</v>
      </c>
      <c r="F55" s="105">
        <v>22620.092379544167</v>
      </c>
      <c r="G55" s="105">
        <v>620048.48002839298</v>
      </c>
      <c r="H55" s="105">
        <v>1224134.848961418</v>
      </c>
      <c r="I55" s="105">
        <v>2359345.4041735707</v>
      </c>
      <c r="J55" s="105">
        <v>242152.36306613471</v>
      </c>
      <c r="K55" s="226">
        <v>266.95028100000155</v>
      </c>
      <c r="L55" s="104">
        <v>5102534.3795999987</v>
      </c>
      <c r="M55" s="102"/>
      <c r="N55" s="100"/>
    </row>
    <row r="56" spans="1:14" ht="18" customHeight="1">
      <c r="A56" s="106" t="s">
        <v>81</v>
      </c>
      <c r="B56" s="225">
        <v>693255.37031537667</v>
      </c>
      <c r="C56" s="105">
        <v>38185.259143925265</v>
      </c>
      <c r="D56" s="105">
        <v>104313.91286600461</v>
      </c>
      <c r="E56" s="105">
        <v>99867.571099002816</v>
      </c>
      <c r="F56" s="105">
        <v>27742.735395840264</v>
      </c>
      <c r="G56" s="105">
        <v>811792.72070032475</v>
      </c>
      <c r="H56" s="105">
        <v>1616764.7471744309</v>
      </c>
      <c r="I56" s="105">
        <v>3762610.9504880165</v>
      </c>
      <c r="J56" s="105">
        <v>455640.30994379323</v>
      </c>
      <c r="K56" s="226">
        <v>4482.6482514729605</v>
      </c>
      <c r="L56" s="104">
        <v>7614656.2253781883</v>
      </c>
      <c r="M56" s="102"/>
      <c r="N56" s="100"/>
    </row>
    <row r="57" spans="1:14" ht="18" customHeight="1" thickBot="1">
      <c r="A57" s="103" t="s">
        <v>369</v>
      </c>
      <c r="B57" s="227">
        <v>1077841.5993808939</v>
      </c>
      <c r="C57" s="228">
        <v>45137.844924060366</v>
      </c>
      <c r="D57" s="228">
        <v>1010403.5855457759</v>
      </c>
      <c r="E57" s="228">
        <v>1775269.6627747035</v>
      </c>
      <c r="F57" s="228">
        <v>32399.161238118937</v>
      </c>
      <c r="G57" s="228">
        <v>806562.61173791357</v>
      </c>
      <c r="H57" s="228">
        <v>1408258.8138378726</v>
      </c>
      <c r="I57" s="228">
        <v>3549776.67550307</v>
      </c>
      <c r="J57" s="228">
        <v>526265.05266684771</v>
      </c>
      <c r="K57" s="229">
        <v>3259.2170051343587</v>
      </c>
      <c r="L57" s="235">
        <v>10235174.224614389</v>
      </c>
      <c r="M57" s="102"/>
      <c r="N57" s="100"/>
    </row>
    <row r="58" spans="1:14" s="101" customFormat="1">
      <c r="A58" s="585" t="s">
        <v>561</v>
      </c>
      <c r="B58" s="230"/>
      <c r="C58" s="230"/>
      <c r="D58" s="230"/>
      <c r="E58" s="230"/>
      <c r="F58" s="231"/>
      <c r="G58" s="231"/>
      <c r="H58" s="231"/>
      <c r="I58" s="231"/>
      <c r="J58" s="231"/>
      <c r="K58" s="231"/>
      <c r="L58" s="108"/>
      <c r="M58" s="232"/>
    </row>
    <row r="59" spans="1:14" s="101" customFormat="1" ht="15">
      <c r="A59" s="584" t="s">
        <v>560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108"/>
    </row>
    <row r="60" spans="1:14" s="101" customFormat="1" ht="15">
      <c r="A60" s="584" t="s">
        <v>559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108"/>
    </row>
    <row r="61" spans="1:14">
      <c r="A61" s="233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100"/>
    </row>
    <row r="62" spans="1:14">
      <c r="A62" s="233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14">
      <c r="A63" s="233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</row>
    <row r="64" spans="1:14">
      <c r="A64" s="233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</row>
    <row r="68" spans="12:12">
      <c r="L68" s="234"/>
    </row>
    <row r="69" spans="12:12">
      <c r="L69" s="234"/>
    </row>
  </sheetData>
  <mergeCells count="1">
    <mergeCell ref="A1:L1"/>
  </mergeCells>
  <printOptions horizontalCentered="1"/>
  <pageMargins left="0.98425196850393704" right="0.98425196850393704" top="0.98425196850393704" bottom="0.98425196850393704" header="0.51181102362204722" footer="0.51181102362204722"/>
  <pageSetup scale="4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SheetLayoutView="100" workbookViewId="0">
      <selection activeCell="S7" sqref="S7"/>
    </sheetView>
  </sheetViews>
  <sheetFormatPr defaultColWidth="10.42578125" defaultRowHeight="14.25"/>
  <cols>
    <col min="1" max="3" width="10.7109375" style="1" customWidth="1"/>
    <col min="4" max="14" width="10.7109375" style="67" customWidth="1"/>
    <col min="15" max="256" width="10.42578125" style="67"/>
    <col min="257" max="257" width="20" style="67" customWidth="1"/>
    <col min="258" max="258" width="20.85546875" style="67" customWidth="1"/>
    <col min="259" max="259" width="22.140625" style="67" customWidth="1"/>
    <col min="260" max="512" width="10.42578125" style="67"/>
    <col min="513" max="513" width="20" style="67" customWidth="1"/>
    <col min="514" max="514" width="20.85546875" style="67" customWidth="1"/>
    <col min="515" max="515" width="22.140625" style="67" customWidth="1"/>
    <col min="516" max="768" width="10.42578125" style="67"/>
    <col min="769" max="769" width="20" style="67" customWidth="1"/>
    <col min="770" max="770" width="20.85546875" style="67" customWidth="1"/>
    <col min="771" max="771" width="22.140625" style="67" customWidth="1"/>
    <col min="772" max="1024" width="10.42578125" style="67"/>
    <col min="1025" max="1025" width="20" style="67" customWidth="1"/>
    <col min="1026" max="1026" width="20.85546875" style="67" customWidth="1"/>
    <col min="1027" max="1027" width="22.140625" style="67" customWidth="1"/>
    <col min="1028" max="1280" width="10.42578125" style="67"/>
    <col min="1281" max="1281" width="20" style="67" customWidth="1"/>
    <col min="1282" max="1282" width="20.85546875" style="67" customWidth="1"/>
    <col min="1283" max="1283" width="22.140625" style="67" customWidth="1"/>
    <col min="1284" max="1536" width="10.42578125" style="67"/>
    <col min="1537" max="1537" width="20" style="67" customWidth="1"/>
    <col min="1538" max="1538" width="20.85546875" style="67" customWidth="1"/>
    <col min="1539" max="1539" width="22.140625" style="67" customWidth="1"/>
    <col min="1540" max="1792" width="10.42578125" style="67"/>
    <col min="1793" max="1793" width="20" style="67" customWidth="1"/>
    <col min="1794" max="1794" width="20.85546875" style="67" customWidth="1"/>
    <col min="1795" max="1795" width="22.140625" style="67" customWidth="1"/>
    <col min="1796" max="2048" width="10.42578125" style="67"/>
    <col min="2049" max="2049" width="20" style="67" customWidth="1"/>
    <col min="2050" max="2050" width="20.85546875" style="67" customWidth="1"/>
    <col min="2051" max="2051" width="22.140625" style="67" customWidth="1"/>
    <col min="2052" max="2304" width="10.42578125" style="67"/>
    <col min="2305" max="2305" width="20" style="67" customWidth="1"/>
    <col min="2306" max="2306" width="20.85546875" style="67" customWidth="1"/>
    <col min="2307" max="2307" width="22.140625" style="67" customWidth="1"/>
    <col min="2308" max="2560" width="10.42578125" style="67"/>
    <col min="2561" max="2561" width="20" style="67" customWidth="1"/>
    <col min="2562" max="2562" width="20.85546875" style="67" customWidth="1"/>
    <col min="2563" max="2563" width="22.140625" style="67" customWidth="1"/>
    <col min="2564" max="2816" width="10.42578125" style="67"/>
    <col min="2817" max="2817" width="20" style="67" customWidth="1"/>
    <col min="2818" max="2818" width="20.85546875" style="67" customWidth="1"/>
    <col min="2819" max="2819" width="22.140625" style="67" customWidth="1"/>
    <col min="2820" max="3072" width="10.42578125" style="67"/>
    <col min="3073" max="3073" width="20" style="67" customWidth="1"/>
    <col min="3074" max="3074" width="20.85546875" style="67" customWidth="1"/>
    <col min="3075" max="3075" width="22.140625" style="67" customWidth="1"/>
    <col min="3076" max="3328" width="10.42578125" style="67"/>
    <col min="3329" max="3329" width="20" style="67" customWidth="1"/>
    <col min="3330" max="3330" width="20.85546875" style="67" customWidth="1"/>
    <col min="3331" max="3331" width="22.140625" style="67" customWidth="1"/>
    <col min="3332" max="3584" width="10.42578125" style="67"/>
    <col min="3585" max="3585" width="20" style="67" customWidth="1"/>
    <col min="3586" max="3586" width="20.85546875" style="67" customWidth="1"/>
    <col min="3587" max="3587" width="22.140625" style="67" customWidth="1"/>
    <col min="3588" max="3840" width="10.42578125" style="67"/>
    <col min="3841" max="3841" width="20" style="67" customWidth="1"/>
    <col min="3842" max="3842" width="20.85546875" style="67" customWidth="1"/>
    <col min="3843" max="3843" width="22.140625" style="67" customWidth="1"/>
    <col min="3844" max="4096" width="10.42578125" style="67"/>
    <col min="4097" max="4097" width="20" style="67" customWidth="1"/>
    <col min="4098" max="4098" width="20.85546875" style="67" customWidth="1"/>
    <col min="4099" max="4099" width="22.140625" style="67" customWidth="1"/>
    <col min="4100" max="4352" width="10.42578125" style="67"/>
    <col min="4353" max="4353" width="20" style="67" customWidth="1"/>
    <col min="4354" max="4354" width="20.85546875" style="67" customWidth="1"/>
    <col min="4355" max="4355" width="22.140625" style="67" customWidth="1"/>
    <col min="4356" max="4608" width="10.42578125" style="67"/>
    <col min="4609" max="4609" width="20" style="67" customWidth="1"/>
    <col min="4610" max="4610" width="20.85546875" style="67" customWidth="1"/>
    <col min="4611" max="4611" width="22.140625" style="67" customWidth="1"/>
    <col min="4612" max="4864" width="10.42578125" style="67"/>
    <col min="4865" max="4865" width="20" style="67" customWidth="1"/>
    <col min="4866" max="4866" width="20.85546875" style="67" customWidth="1"/>
    <col min="4867" max="4867" width="22.140625" style="67" customWidth="1"/>
    <col min="4868" max="5120" width="10.42578125" style="67"/>
    <col min="5121" max="5121" width="20" style="67" customWidth="1"/>
    <col min="5122" max="5122" width="20.85546875" style="67" customWidth="1"/>
    <col min="5123" max="5123" width="22.140625" style="67" customWidth="1"/>
    <col min="5124" max="5376" width="10.42578125" style="67"/>
    <col min="5377" max="5377" width="20" style="67" customWidth="1"/>
    <col min="5378" max="5378" width="20.85546875" style="67" customWidth="1"/>
    <col min="5379" max="5379" width="22.140625" style="67" customWidth="1"/>
    <col min="5380" max="5632" width="10.42578125" style="67"/>
    <col min="5633" max="5633" width="20" style="67" customWidth="1"/>
    <col min="5634" max="5634" width="20.85546875" style="67" customWidth="1"/>
    <col min="5635" max="5635" width="22.140625" style="67" customWidth="1"/>
    <col min="5636" max="5888" width="10.42578125" style="67"/>
    <col min="5889" max="5889" width="20" style="67" customWidth="1"/>
    <col min="5890" max="5890" width="20.85546875" style="67" customWidth="1"/>
    <col min="5891" max="5891" width="22.140625" style="67" customWidth="1"/>
    <col min="5892" max="6144" width="10.42578125" style="67"/>
    <col min="6145" max="6145" width="20" style="67" customWidth="1"/>
    <col min="6146" max="6146" width="20.85546875" style="67" customWidth="1"/>
    <col min="6147" max="6147" width="22.140625" style="67" customWidth="1"/>
    <col min="6148" max="6400" width="10.42578125" style="67"/>
    <col min="6401" max="6401" width="20" style="67" customWidth="1"/>
    <col min="6402" max="6402" width="20.85546875" style="67" customWidth="1"/>
    <col min="6403" max="6403" width="22.140625" style="67" customWidth="1"/>
    <col min="6404" max="6656" width="10.42578125" style="67"/>
    <col min="6657" max="6657" width="20" style="67" customWidth="1"/>
    <col min="6658" max="6658" width="20.85546875" style="67" customWidth="1"/>
    <col min="6659" max="6659" width="22.140625" style="67" customWidth="1"/>
    <col min="6660" max="6912" width="10.42578125" style="67"/>
    <col min="6913" max="6913" width="20" style="67" customWidth="1"/>
    <col min="6914" max="6914" width="20.85546875" style="67" customWidth="1"/>
    <col min="6915" max="6915" width="22.140625" style="67" customWidth="1"/>
    <col min="6916" max="7168" width="10.42578125" style="67"/>
    <col min="7169" max="7169" width="20" style="67" customWidth="1"/>
    <col min="7170" max="7170" width="20.85546875" style="67" customWidth="1"/>
    <col min="7171" max="7171" width="22.140625" style="67" customWidth="1"/>
    <col min="7172" max="7424" width="10.42578125" style="67"/>
    <col min="7425" max="7425" width="20" style="67" customWidth="1"/>
    <col min="7426" max="7426" width="20.85546875" style="67" customWidth="1"/>
    <col min="7427" max="7427" width="22.140625" style="67" customWidth="1"/>
    <col min="7428" max="7680" width="10.42578125" style="67"/>
    <col min="7681" max="7681" width="20" style="67" customWidth="1"/>
    <col min="7682" max="7682" width="20.85546875" style="67" customWidth="1"/>
    <col min="7683" max="7683" width="22.140625" style="67" customWidth="1"/>
    <col min="7684" max="7936" width="10.42578125" style="67"/>
    <col min="7937" max="7937" width="20" style="67" customWidth="1"/>
    <col min="7938" max="7938" width="20.85546875" style="67" customWidth="1"/>
    <col min="7939" max="7939" width="22.140625" style="67" customWidth="1"/>
    <col min="7940" max="8192" width="10.42578125" style="67"/>
    <col min="8193" max="8193" width="20" style="67" customWidth="1"/>
    <col min="8194" max="8194" width="20.85546875" style="67" customWidth="1"/>
    <col min="8195" max="8195" width="22.140625" style="67" customWidth="1"/>
    <col min="8196" max="8448" width="10.42578125" style="67"/>
    <col min="8449" max="8449" width="20" style="67" customWidth="1"/>
    <col min="8450" max="8450" width="20.85546875" style="67" customWidth="1"/>
    <col min="8451" max="8451" width="22.140625" style="67" customWidth="1"/>
    <col min="8452" max="8704" width="10.42578125" style="67"/>
    <col min="8705" max="8705" width="20" style="67" customWidth="1"/>
    <col min="8706" max="8706" width="20.85546875" style="67" customWidth="1"/>
    <col min="8707" max="8707" width="22.140625" style="67" customWidth="1"/>
    <col min="8708" max="8960" width="10.42578125" style="67"/>
    <col min="8961" max="8961" width="20" style="67" customWidth="1"/>
    <col min="8962" max="8962" width="20.85546875" style="67" customWidth="1"/>
    <col min="8963" max="8963" width="22.140625" style="67" customWidth="1"/>
    <col min="8964" max="9216" width="10.42578125" style="67"/>
    <col min="9217" max="9217" width="20" style="67" customWidth="1"/>
    <col min="9218" max="9218" width="20.85546875" style="67" customWidth="1"/>
    <col min="9219" max="9219" width="22.140625" style="67" customWidth="1"/>
    <col min="9220" max="9472" width="10.42578125" style="67"/>
    <col min="9473" max="9473" width="20" style="67" customWidth="1"/>
    <col min="9474" max="9474" width="20.85546875" style="67" customWidth="1"/>
    <col min="9475" max="9475" width="22.140625" style="67" customWidth="1"/>
    <col min="9476" max="9728" width="10.42578125" style="67"/>
    <col min="9729" max="9729" width="20" style="67" customWidth="1"/>
    <col min="9730" max="9730" width="20.85546875" style="67" customWidth="1"/>
    <col min="9731" max="9731" width="22.140625" style="67" customWidth="1"/>
    <col min="9732" max="9984" width="10.42578125" style="67"/>
    <col min="9985" max="9985" width="20" style="67" customWidth="1"/>
    <col min="9986" max="9986" width="20.85546875" style="67" customWidth="1"/>
    <col min="9987" max="9987" width="22.140625" style="67" customWidth="1"/>
    <col min="9988" max="10240" width="10.42578125" style="67"/>
    <col min="10241" max="10241" width="20" style="67" customWidth="1"/>
    <col min="10242" max="10242" width="20.85546875" style="67" customWidth="1"/>
    <col min="10243" max="10243" width="22.140625" style="67" customWidth="1"/>
    <col min="10244" max="10496" width="10.42578125" style="67"/>
    <col min="10497" max="10497" width="20" style="67" customWidth="1"/>
    <col min="10498" max="10498" width="20.85546875" style="67" customWidth="1"/>
    <col min="10499" max="10499" width="22.140625" style="67" customWidth="1"/>
    <col min="10500" max="10752" width="10.42578125" style="67"/>
    <col min="10753" max="10753" width="20" style="67" customWidth="1"/>
    <col min="10754" max="10754" width="20.85546875" style="67" customWidth="1"/>
    <col min="10755" max="10755" width="22.140625" style="67" customWidth="1"/>
    <col min="10756" max="11008" width="10.42578125" style="67"/>
    <col min="11009" max="11009" width="20" style="67" customWidth="1"/>
    <col min="11010" max="11010" width="20.85546875" style="67" customWidth="1"/>
    <col min="11011" max="11011" width="22.140625" style="67" customWidth="1"/>
    <col min="11012" max="11264" width="10.42578125" style="67"/>
    <col min="11265" max="11265" width="20" style="67" customWidth="1"/>
    <col min="11266" max="11266" width="20.85546875" style="67" customWidth="1"/>
    <col min="11267" max="11267" width="22.140625" style="67" customWidth="1"/>
    <col min="11268" max="11520" width="10.42578125" style="67"/>
    <col min="11521" max="11521" width="20" style="67" customWidth="1"/>
    <col min="11522" max="11522" width="20.85546875" style="67" customWidth="1"/>
    <col min="11523" max="11523" width="22.140625" style="67" customWidth="1"/>
    <col min="11524" max="11776" width="10.42578125" style="67"/>
    <col min="11777" max="11777" width="20" style="67" customWidth="1"/>
    <col min="11778" max="11778" width="20.85546875" style="67" customWidth="1"/>
    <col min="11779" max="11779" width="22.140625" style="67" customWidth="1"/>
    <col min="11780" max="12032" width="10.42578125" style="67"/>
    <col min="12033" max="12033" width="20" style="67" customWidth="1"/>
    <col min="12034" max="12034" width="20.85546875" style="67" customWidth="1"/>
    <col min="12035" max="12035" width="22.140625" style="67" customWidth="1"/>
    <col min="12036" max="12288" width="10.42578125" style="67"/>
    <col min="12289" max="12289" width="20" style="67" customWidth="1"/>
    <col min="12290" max="12290" width="20.85546875" style="67" customWidth="1"/>
    <col min="12291" max="12291" width="22.140625" style="67" customWidth="1"/>
    <col min="12292" max="12544" width="10.42578125" style="67"/>
    <col min="12545" max="12545" width="20" style="67" customWidth="1"/>
    <col min="12546" max="12546" width="20.85546875" style="67" customWidth="1"/>
    <col min="12547" max="12547" width="22.140625" style="67" customWidth="1"/>
    <col min="12548" max="12800" width="10.42578125" style="67"/>
    <col min="12801" max="12801" width="20" style="67" customWidth="1"/>
    <col min="12802" max="12802" width="20.85546875" style="67" customWidth="1"/>
    <col min="12803" max="12803" width="22.140625" style="67" customWidth="1"/>
    <col min="12804" max="13056" width="10.42578125" style="67"/>
    <col min="13057" max="13057" width="20" style="67" customWidth="1"/>
    <col min="13058" max="13058" width="20.85546875" style="67" customWidth="1"/>
    <col min="13059" max="13059" width="22.140625" style="67" customWidth="1"/>
    <col min="13060" max="13312" width="10.42578125" style="67"/>
    <col min="13313" max="13313" width="20" style="67" customWidth="1"/>
    <col min="13314" max="13314" width="20.85546875" style="67" customWidth="1"/>
    <col min="13315" max="13315" width="22.140625" style="67" customWidth="1"/>
    <col min="13316" max="13568" width="10.42578125" style="67"/>
    <col min="13569" max="13569" width="20" style="67" customWidth="1"/>
    <col min="13570" max="13570" width="20.85546875" style="67" customWidth="1"/>
    <col min="13571" max="13571" width="22.140625" style="67" customWidth="1"/>
    <col min="13572" max="13824" width="10.42578125" style="67"/>
    <col min="13825" max="13825" width="20" style="67" customWidth="1"/>
    <col min="13826" max="13826" width="20.85546875" style="67" customWidth="1"/>
    <col min="13827" max="13827" width="22.140625" style="67" customWidth="1"/>
    <col min="13828" max="14080" width="10.42578125" style="67"/>
    <col min="14081" max="14081" width="20" style="67" customWidth="1"/>
    <col min="14082" max="14082" width="20.85546875" style="67" customWidth="1"/>
    <col min="14083" max="14083" width="22.140625" style="67" customWidth="1"/>
    <col min="14084" max="14336" width="10.42578125" style="67"/>
    <col min="14337" max="14337" width="20" style="67" customWidth="1"/>
    <col min="14338" max="14338" width="20.85546875" style="67" customWidth="1"/>
    <col min="14339" max="14339" width="22.140625" style="67" customWidth="1"/>
    <col min="14340" max="14592" width="10.42578125" style="67"/>
    <col min="14593" max="14593" width="20" style="67" customWidth="1"/>
    <col min="14594" max="14594" width="20.85546875" style="67" customWidth="1"/>
    <col min="14595" max="14595" width="22.140625" style="67" customWidth="1"/>
    <col min="14596" max="14848" width="10.42578125" style="67"/>
    <col min="14849" max="14849" width="20" style="67" customWidth="1"/>
    <col min="14850" max="14850" width="20.85546875" style="67" customWidth="1"/>
    <col min="14851" max="14851" width="22.140625" style="67" customWidth="1"/>
    <col min="14852" max="15104" width="10.42578125" style="67"/>
    <col min="15105" max="15105" width="20" style="67" customWidth="1"/>
    <col min="15106" max="15106" width="20.85546875" style="67" customWidth="1"/>
    <col min="15107" max="15107" width="22.140625" style="67" customWidth="1"/>
    <col min="15108" max="15360" width="10.42578125" style="67"/>
    <col min="15361" max="15361" width="20" style="67" customWidth="1"/>
    <col min="15362" max="15362" width="20.85546875" style="67" customWidth="1"/>
    <col min="15363" max="15363" width="22.140625" style="67" customWidth="1"/>
    <col min="15364" max="15616" width="10.42578125" style="67"/>
    <col min="15617" max="15617" width="20" style="67" customWidth="1"/>
    <col min="15618" max="15618" width="20.85546875" style="67" customWidth="1"/>
    <col min="15619" max="15619" width="22.140625" style="67" customWidth="1"/>
    <col min="15620" max="15872" width="10.42578125" style="67"/>
    <col min="15873" max="15873" width="20" style="67" customWidth="1"/>
    <col min="15874" max="15874" width="20.85546875" style="67" customWidth="1"/>
    <col min="15875" max="15875" width="22.140625" style="67" customWidth="1"/>
    <col min="15876" max="16128" width="10.42578125" style="67"/>
    <col min="16129" max="16129" width="20" style="67" customWidth="1"/>
    <col min="16130" max="16130" width="20.85546875" style="67" customWidth="1"/>
    <col min="16131" max="16131" width="22.140625" style="67" customWidth="1"/>
    <col min="16132" max="16384" width="10.42578125" style="67"/>
  </cols>
  <sheetData>
    <row r="1" spans="1:15" s="346" customFormat="1" ht="24" customHeight="1" thickBot="1">
      <c r="A1" s="767" t="s">
        <v>572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2" spans="1:15" s="346" customFormat="1" ht="24" customHeight="1" thickBot="1">
      <c r="A2" s="316" t="s">
        <v>375</v>
      </c>
      <c r="B2" s="315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45" t="s">
        <v>42</v>
      </c>
      <c r="I2" s="45" t="s">
        <v>43</v>
      </c>
      <c r="J2" s="45" t="s">
        <v>44</v>
      </c>
      <c r="K2" s="45" t="s">
        <v>45</v>
      </c>
      <c r="L2" s="45" t="s">
        <v>46</v>
      </c>
      <c r="M2" s="45" t="s">
        <v>47</v>
      </c>
      <c r="N2" s="317" t="s">
        <v>371</v>
      </c>
    </row>
    <row r="3" spans="1:15" s="347" customFormat="1" ht="24" customHeight="1">
      <c r="A3" s="81">
        <v>1996</v>
      </c>
      <c r="B3" s="333">
        <v>17.925723912487356</v>
      </c>
      <c r="C3" s="333">
        <v>18.323343945967615</v>
      </c>
      <c r="D3" s="333">
        <v>18.334029937073858</v>
      </c>
      <c r="E3" s="333">
        <v>18.344584671393203</v>
      </c>
      <c r="F3" s="333">
        <v>19.178230917214481</v>
      </c>
      <c r="G3" s="333">
        <v>19.471507853671071</v>
      </c>
      <c r="H3" s="333">
        <v>20.229582929738953</v>
      </c>
      <c r="I3" s="333">
        <v>20.161491180862463</v>
      </c>
      <c r="J3" s="333">
        <v>19.823995095699107</v>
      </c>
      <c r="K3" s="333">
        <v>19.473257194277618</v>
      </c>
      <c r="L3" s="333">
        <v>19.059740072957947</v>
      </c>
      <c r="M3" s="333">
        <v>18.565586652948312</v>
      </c>
      <c r="N3" s="334">
        <v>19.074256197024329</v>
      </c>
    </row>
    <row r="4" spans="1:15" ht="24" customHeight="1">
      <c r="A4" s="81">
        <v>1997</v>
      </c>
      <c r="B4" s="333">
        <v>18.412320684825303</v>
      </c>
      <c r="C4" s="333">
        <v>18.351624106434819</v>
      </c>
      <c r="D4" s="333">
        <v>19.725042184549782</v>
      </c>
      <c r="E4" s="333">
        <v>20.103504454999154</v>
      </c>
      <c r="F4" s="333">
        <v>20.51842820825269</v>
      </c>
      <c r="G4" s="333">
        <v>20.700001479136041</v>
      </c>
      <c r="H4" s="333">
        <v>20.431646174371011</v>
      </c>
      <c r="I4" s="333">
        <v>19.382910791047792</v>
      </c>
      <c r="J4" s="333">
        <v>18.777528771603968</v>
      </c>
      <c r="K4" s="333">
        <v>18.731615465740187</v>
      </c>
      <c r="L4" s="333">
        <v>17.878757524222788</v>
      </c>
      <c r="M4" s="333">
        <v>17.613385984225662</v>
      </c>
      <c r="N4" s="334">
        <v>19.218897152450765</v>
      </c>
    </row>
    <row r="5" spans="1:15" ht="24" customHeight="1">
      <c r="A5" s="81">
        <v>1998</v>
      </c>
      <c r="B5" s="333">
        <v>17.273086845118851</v>
      </c>
      <c r="C5" s="333">
        <v>18.803354551371449</v>
      </c>
      <c r="D5" s="333">
        <v>19.04468122416435</v>
      </c>
      <c r="E5" s="333">
        <v>19.918752848460965</v>
      </c>
      <c r="F5" s="333">
        <v>19.683680117939414</v>
      </c>
      <c r="G5" s="333">
        <v>19.8124033535276</v>
      </c>
      <c r="H5" s="333">
        <v>20.50662315089253</v>
      </c>
      <c r="I5" s="333">
        <v>20.472034283884408</v>
      </c>
      <c r="J5" s="333">
        <v>20.309484628816278</v>
      </c>
      <c r="K5" s="333">
        <v>20.743282871483508</v>
      </c>
      <c r="L5" s="333">
        <v>20.830120960763615</v>
      </c>
      <c r="M5" s="333">
        <v>21.128242416804696</v>
      </c>
      <c r="N5" s="334">
        <v>19.87714560443564</v>
      </c>
    </row>
    <row r="6" spans="1:15" ht="24" customHeight="1">
      <c r="A6" s="81">
        <v>1999</v>
      </c>
      <c r="B6" s="333">
        <v>53.058847952961031</v>
      </c>
      <c r="C6" s="333">
        <v>50.343951272433493</v>
      </c>
      <c r="D6" s="333">
        <v>53.074067863651322</v>
      </c>
      <c r="E6" s="333">
        <v>53.090812339497759</v>
      </c>
      <c r="F6" s="333">
        <v>56.095009799043709</v>
      </c>
      <c r="G6" s="333">
        <v>56.423724024186001</v>
      </c>
      <c r="H6" s="333">
        <v>56.067897146669324</v>
      </c>
      <c r="I6" s="333">
        <v>53.571021010396144</v>
      </c>
      <c r="J6" s="333">
        <v>53.004741301047787</v>
      </c>
      <c r="K6" s="333">
        <v>52.587922631479032</v>
      </c>
      <c r="L6" s="333">
        <v>53.158987742308412</v>
      </c>
      <c r="M6" s="333">
        <v>54.59022100680793</v>
      </c>
      <c r="N6" s="334">
        <v>53.755600340873492</v>
      </c>
    </row>
    <row r="7" spans="1:15" ht="24" customHeight="1">
      <c r="A7" s="81">
        <v>2000</v>
      </c>
      <c r="B7" s="333">
        <v>53.457762451090993</v>
      </c>
      <c r="C7" s="333">
        <v>55.050761743289861</v>
      </c>
      <c r="D7" s="333">
        <v>55.17065061952345</v>
      </c>
      <c r="E7" s="333">
        <v>55.091693804534636</v>
      </c>
      <c r="F7" s="333">
        <v>57.082524553357025</v>
      </c>
      <c r="G7" s="333">
        <v>60.352335499192854</v>
      </c>
      <c r="H7" s="333">
        <v>60.235890487079125</v>
      </c>
      <c r="I7" s="333">
        <v>60.089103716434451</v>
      </c>
      <c r="J7" s="333">
        <v>59.965211325731019</v>
      </c>
      <c r="K7" s="333">
        <v>59.320421730188684</v>
      </c>
      <c r="L7" s="333">
        <v>58.757510590160329</v>
      </c>
      <c r="M7" s="333">
        <v>64.406867490424162</v>
      </c>
      <c r="N7" s="334">
        <v>58.248394500917215</v>
      </c>
    </row>
    <row r="8" spans="1:15" ht="24" customHeight="1">
      <c r="A8" s="81">
        <v>2001</v>
      </c>
      <c r="B8" s="335">
        <v>65.954432474578667</v>
      </c>
      <c r="C8" s="335">
        <v>66.552801699900016</v>
      </c>
      <c r="D8" s="335">
        <v>65.616057833312098</v>
      </c>
      <c r="E8" s="335">
        <v>71.414299493188423</v>
      </c>
      <c r="F8" s="335">
        <v>71.46114395603621</v>
      </c>
      <c r="G8" s="335">
        <v>69.282651851559393</v>
      </c>
      <c r="H8" s="335">
        <v>70.575453530733867</v>
      </c>
      <c r="I8" s="335">
        <v>72.759836582242244</v>
      </c>
      <c r="J8" s="335">
        <v>74.046221416075966</v>
      </c>
      <c r="K8" s="335">
        <v>74.249277017173085</v>
      </c>
      <c r="L8" s="335">
        <v>72.405640663079353</v>
      </c>
      <c r="M8" s="335">
        <v>72.669709399027738</v>
      </c>
      <c r="N8" s="334">
        <v>70.582293826408915</v>
      </c>
    </row>
    <row r="9" spans="1:15" ht="24" customHeight="1">
      <c r="A9" s="81">
        <v>2002</v>
      </c>
      <c r="B9" s="335">
        <v>75.026369721815072</v>
      </c>
      <c r="C9" s="335">
        <v>77.128491656166602</v>
      </c>
      <c r="D9" s="335">
        <v>77.513129732153502</v>
      </c>
      <c r="E9" s="335">
        <v>79.778712261207431</v>
      </c>
      <c r="F9" s="335">
        <v>81.254658596163793</v>
      </c>
      <c r="G9" s="335">
        <v>84.622561934063427</v>
      </c>
      <c r="H9" s="335">
        <v>95.523648120103601</v>
      </c>
      <c r="I9" s="335">
        <v>91.658407531166446</v>
      </c>
      <c r="J9" s="335">
        <v>89.870380272078322</v>
      </c>
      <c r="K9" s="335">
        <v>87.296969200727887</v>
      </c>
      <c r="L9" s="335">
        <v>90.328039158556152</v>
      </c>
      <c r="M9" s="335">
        <v>91.600128893026437</v>
      </c>
      <c r="N9" s="334">
        <v>85.13345808976905</v>
      </c>
    </row>
    <row r="10" spans="1:15" ht="24" customHeight="1">
      <c r="A10" s="81">
        <v>2003</v>
      </c>
      <c r="B10" s="335">
        <v>94.590228592839253</v>
      </c>
      <c r="C10" s="335">
        <v>92.408281943792545</v>
      </c>
      <c r="D10" s="335">
        <v>91.431754074287852</v>
      </c>
      <c r="E10" s="335">
        <v>97.285722594351029</v>
      </c>
      <c r="F10" s="335">
        <v>100</v>
      </c>
      <c r="G10" s="335">
        <v>104.61148209012565</v>
      </c>
      <c r="H10" s="335">
        <v>108.01488751212366</v>
      </c>
      <c r="I10" s="335">
        <v>105.98080370241158</v>
      </c>
      <c r="J10" s="335">
        <v>113.19600311944914</v>
      </c>
      <c r="K10" s="335">
        <v>118.24485391760439</v>
      </c>
      <c r="L10" s="335">
        <v>125.52959529116562</v>
      </c>
      <c r="M10" s="335">
        <v>128.87403098260398</v>
      </c>
      <c r="N10" s="334">
        <v>106.68063698506289</v>
      </c>
    </row>
    <row r="11" spans="1:15" ht="24" customHeight="1">
      <c r="A11" s="81">
        <v>2004</v>
      </c>
      <c r="B11" s="335">
        <v>127.89845964401209</v>
      </c>
      <c r="C11" s="335">
        <v>127.9857235885563</v>
      </c>
      <c r="D11" s="335">
        <v>122.56020716614715</v>
      </c>
      <c r="E11" s="335">
        <v>120.62821893498197</v>
      </c>
      <c r="F11" s="335">
        <v>122.66064623621919</v>
      </c>
      <c r="G11" s="335">
        <v>122.29377561896396</v>
      </c>
      <c r="H11" s="335">
        <v>123.25396207759498</v>
      </c>
      <c r="I11" s="335">
        <v>124.30558469017296</v>
      </c>
      <c r="J11" s="335">
        <v>126.72913973525736</v>
      </c>
      <c r="K11" s="335">
        <v>130.44136712427269</v>
      </c>
      <c r="L11" s="335">
        <v>133.76549951559181</v>
      </c>
      <c r="M11" s="335">
        <v>137.72220896627195</v>
      </c>
      <c r="N11" s="334">
        <v>126.68706610817019</v>
      </c>
    </row>
    <row r="12" spans="1:15" ht="24" customHeight="1">
      <c r="A12" s="81">
        <v>2005</v>
      </c>
      <c r="B12" s="336">
        <v>137.3329614261522</v>
      </c>
      <c r="C12" s="335">
        <v>139.3366926867414</v>
      </c>
      <c r="D12" s="335">
        <v>139.58641029457669</v>
      </c>
      <c r="E12" s="335">
        <v>141.54470348318699</v>
      </c>
      <c r="F12" s="335">
        <v>142.56736727157238</v>
      </c>
      <c r="G12" s="335">
        <v>144.08619030758771</v>
      </c>
      <c r="H12" s="335">
        <v>153.6938554269432</v>
      </c>
      <c r="I12" s="335">
        <v>156.26441950544211</v>
      </c>
      <c r="J12" s="335">
        <v>149.40400145001865</v>
      </c>
      <c r="K12" s="335">
        <v>144.14053391047497</v>
      </c>
      <c r="L12" s="335">
        <v>139.38651224071654</v>
      </c>
      <c r="M12" s="337">
        <v>138.04711442547028</v>
      </c>
      <c r="N12" s="338">
        <v>143.78256353574022</v>
      </c>
    </row>
    <row r="13" spans="1:15" ht="24" customHeight="1">
      <c r="A13" s="81">
        <v>2006</v>
      </c>
      <c r="B13" s="336">
        <v>140.9428213216259</v>
      </c>
      <c r="C13" s="335">
        <v>141.20112121851369</v>
      </c>
      <c r="D13" s="335">
        <v>144.2415308810709</v>
      </c>
      <c r="E13" s="335">
        <v>148.37656547476269</v>
      </c>
      <c r="F13" s="335">
        <v>146.95139966968352</v>
      </c>
      <c r="G13" s="335">
        <v>146.43580628753406</v>
      </c>
      <c r="H13" s="335">
        <v>148.73368095657182</v>
      </c>
      <c r="I13" s="335">
        <v>154.1027538414798</v>
      </c>
      <c r="J13" s="335">
        <v>154.47650347640939</v>
      </c>
      <c r="K13" s="335">
        <v>151.41357333942312</v>
      </c>
      <c r="L13" s="335">
        <v>152.17623144674431</v>
      </c>
      <c r="M13" s="337">
        <v>150.90871912876037</v>
      </c>
      <c r="N13" s="338">
        <v>148.33005892021498</v>
      </c>
    </row>
    <row r="14" spans="1:15" ht="24" customHeight="1" thickBot="1">
      <c r="A14" s="81">
        <v>2007</v>
      </c>
      <c r="B14" s="336">
        <v>149.41748589802242</v>
      </c>
      <c r="C14" s="335">
        <v>150.75525466563349</v>
      </c>
      <c r="D14" s="335">
        <v>152.24737485754406</v>
      </c>
      <c r="E14" s="335">
        <v>155.07138059956492</v>
      </c>
      <c r="F14" s="335">
        <v>155.00461634321834</v>
      </c>
      <c r="G14" s="335">
        <v>156.81242536113297</v>
      </c>
      <c r="H14" s="335">
        <v>158.70456201839693</v>
      </c>
      <c r="I14" s="335">
        <v>162.31162981782467</v>
      </c>
      <c r="J14" s="335">
        <v>162.81472752673847</v>
      </c>
      <c r="K14" s="335">
        <v>157.21042889139767</v>
      </c>
      <c r="L14" s="335">
        <v>154.40336527449949</v>
      </c>
      <c r="M14" s="337">
        <v>154.28991282767055</v>
      </c>
      <c r="N14" s="338">
        <v>155.75359700680366</v>
      </c>
    </row>
    <row r="15" spans="1:15" ht="24" customHeight="1" thickBot="1">
      <c r="A15" s="768" t="s">
        <v>573</v>
      </c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</row>
    <row r="16" spans="1:15" ht="24" customHeight="1">
      <c r="A16" s="265">
        <v>2008</v>
      </c>
      <c r="B16" s="650">
        <v>101.24916385284526</v>
      </c>
      <c r="C16" s="651">
        <v>101.83348272522554</v>
      </c>
      <c r="D16" s="651">
        <v>102.47926315312014</v>
      </c>
      <c r="E16" s="651">
        <v>101.3423981827988</v>
      </c>
      <c r="F16" s="651">
        <v>99.813519523220066</v>
      </c>
      <c r="G16" s="651">
        <v>97.364425324834713</v>
      </c>
      <c r="H16" s="651">
        <v>95.831825984934596</v>
      </c>
      <c r="I16" s="651">
        <v>88.508124323709055</v>
      </c>
      <c r="J16" s="651">
        <v>85.113385921517121</v>
      </c>
      <c r="K16" s="651">
        <v>80.726266821050828</v>
      </c>
      <c r="L16" s="651">
        <v>79.137088204554701</v>
      </c>
      <c r="M16" s="652">
        <v>90.273467109747202</v>
      </c>
      <c r="N16" s="653">
        <v>93.64</v>
      </c>
      <c r="O16" s="191"/>
    </row>
    <row r="17" spans="1:15" ht="24" customHeight="1">
      <c r="A17" s="81">
        <v>2009</v>
      </c>
      <c r="B17" s="336">
        <v>96.723825873689663</v>
      </c>
      <c r="C17" s="335">
        <v>96.527263402128384</v>
      </c>
      <c r="D17" s="335">
        <v>97.515336067511313</v>
      </c>
      <c r="E17" s="335">
        <v>98.54452938424356</v>
      </c>
      <c r="F17" s="335">
        <v>100.79438442728848</v>
      </c>
      <c r="G17" s="335">
        <v>99.812686601647258</v>
      </c>
      <c r="H17" s="335">
        <v>100.17550436437469</v>
      </c>
      <c r="I17" s="335">
        <v>99.354151918096591</v>
      </c>
      <c r="J17" s="335">
        <v>98.540179103813301</v>
      </c>
      <c r="K17" s="335">
        <v>100.3439795256257</v>
      </c>
      <c r="L17" s="335">
        <v>100.00000000000006</v>
      </c>
      <c r="M17" s="337">
        <v>96.919964677502037</v>
      </c>
      <c r="N17" s="338">
        <v>98.77</v>
      </c>
      <c r="O17" s="191"/>
    </row>
    <row r="18" spans="1:15" ht="24" customHeight="1">
      <c r="A18" s="81">
        <v>2010</v>
      </c>
      <c r="B18" s="336">
        <v>95.780542550673829</v>
      </c>
      <c r="C18" s="335">
        <v>93.345722112487991</v>
      </c>
      <c r="D18" s="335">
        <v>95.050994552574252</v>
      </c>
      <c r="E18" s="335">
        <v>94.246359211776962</v>
      </c>
      <c r="F18" s="335">
        <v>92.076773502104032</v>
      </c>
      <c r="G18" s="335">
        <v>90.77316226165027</v>
      </c>
      <c r="H18" s="335">
        <v>91.552323214446872</v>
      </c>
      <c r="I18" s="335">
        <v>90.034298093347971</v>
      </c>
      <c r="J18" s="335">
        <v>91.804260950964093</v>
      </c>
      <c r="K18" s="335">
        <v>91.665068726699047</v>
      </c>
      <c r="L18" s="335">
        <v>90.188033470645721</v>
      </c>
      <c r="M18" s="337">
        <v>91.20801727188703</v>
      </c>
      <c r="N18" s="338">
        <v>92.31</v>
      </c>
      <c r="O18" s="191"/>
    </row>
    <row r="19" spans="1:15" ht="24" customHeight="1" thickBot="1">
      <c r="A19" s="81">
        <v>2011</v>
      </c>
      <c r="B19" s="336">
        <v>93.306087818059467</v>
      </c>
      <c r="C19" s="335">
        <v>93.732256457810095</v>
      </c>
      <c r="D19" s="335">
        <v>91.204146635363543</v>
      </c>
      <c r="E19" s="335">
        <v>94.649142773251455</v>
      </c>
      <c r="F19" s="335">
        <v>93.072413947420316</v>
      </c>
      <c r="G19" s="335">
        <v>91.598926006521324</v>
      </c>
      <c r="H19" s="335">
        <v>90.222242964852128</v>
      </c>
      <c r="I19" s="335">
        <v>88.819210770736717</v>
      </c>
      <c r="J19" s="335">
        <v>86.456759293647153</v>
      </c>
      <c r="K19" s="335">
        <v>85.084616743771221</v>
      </c>
      <c r="L19" s="335">
        <v>86.259312391824736</v>
      </c>
      <c r="M19" s="337">
        <v>84.56</v>
      </c>
      <c r="N19" s="338">
        <v>89.914084277050804</v>
      </c>
      <c r="O19" s="191"/>
    </row>
    <row r="20" spans="1:15" s="119" customFormat="1" ht="15" customHeight="1">
      <c r="A20" s="654" t="s">
        <v>419</v>
      </c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</row>
    <row r="21" spans="1:15" s="119" customFormat="1" ht="15" customHeight="1">
      <c r="A21" s="4" t="s">
        <v>420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s="119" customFormat="1" ht="15" customHeight="1">
      <c r="A22" s="4" t="s">
        <v>421</v>
      </c>
      <c r="B22" s="3"/>
      <c r="C22" s="3"/>
      <c r="D22" s="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ht="20.100000000000001" customHeight="1">
      <c r="A23"/>
      <c r="N23" s="339"/>
    </row>
    <row r="24" spans="1:15">
      <c r="B24" s="330"/>
      <c r="C24" s="330"/>
    </row>
    <row r="25" spans="1:15">
      <c r="B25" s="300"/>
      <c r="C25" s="300"/>
    </row>
    <row r="26" spans="1:15">
      <c r="B26" s="145"/>
      <c r="C26" s="145"/>
    </row>
    <row r="27" spans="1:15">
      <c r="B27" s="330"/>
      <c r="C27" s="331"/>
    </row>
    <row r="28" spans="1:15">
      <c r="B28" s="300"/>
      <c r="C28" s="332"/>
    </row>
    <row r="29" spans="1:15">
      <c r="B29" s="145"/>
      <c r="C29" s="145"/>
    </row>
  </sheetData>
  <mergeCells count="2">
    <mergeCell ref="A1:N1"/>
    <mergeCell ref="A15:N15"/>
  </mergeCells>
  <pageMargins left="0.9" right="0.5" top="0.93" bottom="0.52" header="0.56999999999999995" footer="0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view="pageBreakPreview" zoomScaleSheetLayoutView="100" workbookViewId="0">
      <selection activeCell="D8" sqref="D8"/>
    </sheetView>
  </sheetViews>
  <sheetFormatPr defaultColWidth="10.42578125" defaultRowHeight="14.25"/>
  <cols>
    <col min="1" max="1" width="19.5703125" style="99" customWidth="1"/>
    <col min="2" max="3" width="20.7109375" style="98" customWidth="1"/>
    <col min="4" max="4" width="20.7109375" style="111" customWidth="1"/>
    <col min="5" max="5" width="15.140625" style="98" bestFit="1" customWidth="1"/>
    <col min="6" max="256" width="10.42578125" style="98"/>
    <col min="257" max="257" width="19.5703125" style="98" customWidth="1"/>
    <col min="258" max="258" width="18" style="98" customWidth="1"/>
    <col min="259" max="259" width="15.42578125" style="98" bestFit="1" customWidth="1"/>
    <col min="260" max="260" width="18.140625" style="98" customWidth="1"/>
    <col min="261" max="261" width="15.140625" style="98" bestFit="1" customWidth="1"/>
    <col min="262" max="512" width="10.42578125" style="98"/>
    <col min="513" max="513" width="19.5703125" style="98" customWidth="1"/>
    <col min="514" max="514" width="18" style="98" customWidth="1"/>
    <col min="515" max="515" width="15.42578125" style="98" bestFit="1" customWidth="1"/>
    <col min="516" max="516" width="18.140625" style="98" customWidth="1"/>
    <col min="517" max="517" width="15.140625" style="98" bestFit="1" customWidth="1"/>
    <col min="518" max="768" width="10.42578125" style="98"/>
    <col min="769" max="769" width="19.5703125" style="98" customWidth="1"/>
    <col min="770" max="770" width="18" style="98" customWidth="1"/>
    <col min="771" max="771" width="15.42578125" style="98" bestFit="1" customWidth="1"/>
    <col min="772" max="772" width="18.140625" style="98" customWidth="1"/>
    <col min="773" max="773" width="15.140625" style="98" bestFit="1" customWidth="1"/>
    <col min="774" max="1024" width="10.42578125" style="98"/>
    <col min="1025" max="1025" width="19.5703125" style="98" customWidth="1"/>
    <col min="1026" max="1026" width="18" style="98" customWidth="1"/>
    <col min="1027" max="1027" width="15.42578125" style="98" bestFit="1" customWidth="1"/>
    <col min="1028" max="1028" width="18.140625" style="98" customWidth="1"/>
    <col min="1029" max="1029" width="15.140625" style="98" bestFit="1" customWidth="1"/>
    <col min="1030" max="1280" width="10.42578125" style="98"/>
    <col min="1281" max="1281" width="19.5703125" style="98" customWidth="1"/>
    <col min="1282" max="1282" width="18" style="98" customWidth="1"/>
    <col min="1283" max="1283" width="15.42578125" style="98" bestFit="1" customWidth="1"/>
    <col min="1284" max="1284" width="18.140625" style="98" customWidth="1"/>
    <col min="1285" max="1285" width="15.140625" style="98" bestFit="1" customWidth="1"/>
    <col min="1286" max="1536" width="10.42578125" style="98"/>
    <col min="1537" max="1537" width="19.5703125" style="98" customWidth="1"/>
    <col min="1538" max="1538" width="18" style="98" customWidth="1"/>
    <col min="1539" max="1539" width="15.42578125" style="98" bestFit="1" customWidth="1"/>
    <col min="1540" max="1540" width="18.140625" style="98" customWidth="1"/>
    <col min="1541" max="1541" width="15.140625" style="98" bestFit="1" customWidth="1"/>
    <col min="1542" max="1792" width="10.42578125" style="98"/>
    <col min="1793" max="1793" width="19.5703125" style="98" customWidth="1"/>
    <col min="1794" max="1794" width="18" style="98" customWidth="1"/>
    <col min="1795" max="1795" width="15.42578125" style="98" bestFit="1" customWidth="1"/>
    <col min="1796" max="1796" width="18.140625" style="98" customWidth="1"/>
    <col min="1797" max="1797" width="15.140625" style="98" bestFit="1" customWidth="1"/>
    <col min="1798" max="2048" width="10.42578125" style="98"/>
    <col min="2049" max="2049" width="19.5703125" style="98" customWidth="1"/>
    <col min="2050" max="2050" width="18" style="98" customWidth="1"/>
    <col min="2051" max="2051" width="15.42578125" style="98" bestFit="1" customWidth="1"/>
    <col min="2052" max="2052" width="18.140625" style="98" customWidth="1"/>
    <col min="2053" max="2053" width="15.140625" style="98" bestFit="1" customWidth="1"/>
    <col min="2054" max="2304" width="10.42578125" style="98"/>
    <col min="2305" max="2305" width="19.5703125" style="98" customWidth="1"/>
    <col min="2306" max="2306" width="18" style="98" customWidth="1"/>
    <col min="2307" max="2307" width="15.42578125" style="98" bestFit="1" customWidth="1"/>
    <col min="2308" max="2308" width="18.140625" style="98" customWidth="1"/>
    <col min="2309" max="2309" width="15.140625" style="98" bestFit="1" customWidth="1"/>
    <col min="2310" max="2560" width="10.42578125" style="98"/>
    <col min="2561" max="2561" width="19.5703125" style="98" customWidth="1"/>
    <col min="2562" max="2562" width="18" style="98" customWidth="1"/>
    <col min="2563" max="2563" width="15.42578125" style="98" bestFit="1" customWidth="1"/>
    <col min="2564" max="2564" width="18.140625" style="98" customWidth="1"/>
    <col min="2565" max="2565" width="15.140625" style="98" bestFit="1" customWidth="1"/>
    <col min="2566" max="2816" width="10.42578125" style="98"/>
    <col min="2817" max="2817" width="19.5703125" style="98" customWidth="1"/>
    <col min="2818" max="2818" width="18" style="98" customWidth="1"/>
    <col min="2819" max="2819" width="15.42578125" style="98" bestFit="1" customWidth="1"/>
    <col min="2820" max="2820" width="18.140625" style="98" customWidth="1"/>
    <col min="2821" max="2821" width="15.140625" style="98" bestFit="1" customWidth="1"/>
    <col min="2822" max="3072" width="10.42578125" style="98"/>
    <col min="3073" max="3073" width="19.5703125" style="98" customWidth="1"/>
    <col min="3074" max="3074" width="18" style="98" customWidth="1"/>
    <col min="3075" max="3075" width="15.42578125" style="98" bestFit="1" customWidth="1"/>
    <col min="3076" max="3076" width="18.140625" style="98" customWidth="1"/>
    <col min="3077" max="3077" width="15.140625" style="98" bestFit="1" customWidth="1"/>
    <col min="3078" max="3328" width="10.42578125" style="98"/>
    <col min="3329" max="3329" width="19.5703125" style="98" customWidth="1"/>
    <col min="3330" max="3330" width="18" style="98" customWidth="1"/>
    <col min="3331" max="3331" width="15.42578125" style="98" bestFit="1" customWidth="1"/>
    <col min="3332" max="3332" width="18.140625" style="98" customWidth="1"/>
    <col min="3333" max="3333" width="15.140625" style="98" bestFit="1" customWidth="1"/>
    <col min="3334" max="3584" width="10.42578125" style="98"/>
    <col min="3585" max="3585" width="19.5703125" style="98" customWidth="1"/>
    <col min="3586" max="3586" width="18" style="98" customWidth="1"/>
    <col min="3587" max="3587" width="15.42578125" style="98" bestFit="1" customWidth="1"/>
    <col min="3588" max="3588" width="18.140625" style="98" customWidth="1"/>
    <col min="3589" max="3589" width="15.140625" style="98" bestFit="1" customWidth="1"/>
    <col min="3590" max="3840" width="10.42578125" style="98"/>
    <col min="3841" max="3841" width="19.5703125" style="98" customWidth="1"/>
    <col min="3842" max="3842" width="18" style="98" customWidth="1"/>
    <col min="3843" max="3843" width="15.42578125" style="98" bestFit="1" customWidth="1"/>
    <col min="3844" max="3844" width="18.140625" style="98" customWidth="1"/>
    <col min="3845" max="3845" width="15.140625" style="98" bestFit="1" customWidth="1"/>
    <col min="3846" max="4096" width="10.42578125" style="98"/>
    <col min="4097" max="4097" width="19.5703125" style="98" customWidth="1"/>
    <col min="4098" max="4098" width="18" style="98" customWidth="1"/>
    <col min="4099" max="4099" width="15.42578125" style="98" bestFit="1" customWidth="1"/>
    <col min="4100" max="4100" width="18.140625" style="98" customWidth="1"/>
    <col min="4101" max="4101" width="15.140625" style="98" bestFit="1" customWidth="1"/>
    <col min="4102" max="4352" width="10.42578125" style="98"/>
    <col min="4353" max="4353" width="19.5703125" style="98" customWidth="1"/>
    <col min="4354" max="4354" width="18" style="98" customWidth="1"/>
    <col min="4355" max="4355" width="15.42578125" style="98" bestFit="1" customWidth="1"/>
    <col min="4356" max="4356" width="18.140625" style="98" customWidth="1"/>
    <col min="4357" max="4357" width="15.140625" style="98" bestFit="1" customWidth="1"/>
    <col min="4358" max="4608" width="10.42578125" style="98"/>
    <col min="4609" max="4609" width="19.5703125" style="98" customWidth="1"/>
    <col min="4610" max="4610" width="18" style="98" customWidth="1"/>
    <col min="4611" max="4611" width="15.42578125" style="98" bestFit="1" customWidth="1"/>
    <col min="4612" max="4612" width="18.140625" style="98" customWidth="1"/>
    <col min="4613" max="4613" width="15.140625" style="98" bestFit="1" customWidth="1"/>
    <col min="4614" max="4864" width="10.42578125" style="98"/>
    <col min="4865" max="4865" width="19.5703125" style="98" customWidth="1"/>
    <col min="4866" max="4866" width="18" style="98" customWidth="1"/>
    <col min="4867" max="4867" width="15.42578125" style="98" bestFit="1" customWidth="1"/>
    <col min="4868" max="4868" width="18.140625" style="98" customWidth="1"/>
    <col min="4869" max="4869" width="15.140625" style="98" bestFit="1" customWidth="1"/>
    <col min="4870" max="5120" width="10.42578125" style="98"/>
    <col min="5121" max="5121" width="19.5703125" style="98" customWidth="1"/>
    <col min="5122" max="5122" width="18" style="98" customWidth="1"/>
    <col min="5123" max="5123" width="15.42578125" style="98" bestFit="1" customWidth="1"/>
    <col min="5124" max="5124" width="18.140625" style="98" customWidth="1"/>
    <col min="5125" max="5125" width="15.140625" style="98" bestFit="1" customWidth="1"/>
    <col min="5126" max="5376" width="10.42578125" style="98"/>
    <col min="5377" max="5377" width="19.5703125" style="98" customWidth="1"/>
    <col min="5378" max="5378" width="18" style="98" customWidth="1"/>
    <col min="5379" max="5379" width="15.42578125" style="98" bestFit="1" customWidth="1"/>
    <col min="5380" max="5380" width="18.140625" style="98" customWidth="1"/>
    <col min="5381" max="5381" width="15.140625" style="98" bestFit="1" customWidth="1"/>
    <col min="5382" max="5632" width="10.42578125" style="98"/>
    <col min="5633" max="5633" width="19.5703125" style="98" customWidth="1"/>
    <col min="5634" max="5634" width="18" style="98" customWidth="1"/>
    <col min="5635" max="5635" width="15.42578125" style="98" bestFit="1" customWidth="1"/>
    <col min="5636" max="5636" width="18.140625" style="98" customWidth="1"/>
    <col min="5637" max="5637" width="15.140625" style="98" bestFit="1" customWidth="1"/>
    <col min="5638" max="5888" width="10.42578125" style="98"/>
    <col min="5889" max="5889" width="19.5703125" style="98" customWidth="1"/>
    <col min="5890" max="5890" width="18" style="98" customWidth="1"/>
    <col min="5891" max="5891" width="15.42578125" style="98" bestFit="1" customWidth="1"/>
    <col min="5892" max="5892" width="18.140625" style="98" customWidth="1"/>
    <col min="5893" max="5893" width="15.140625" style="98" bestFit="1" customWidth="1"/>
    <col min="5894" max="6144" width="10.42578125" style="98"/>
    <col min="6145" max="6145" width="19.5703125" style="98" customWidth="1"/>
    <col min="6146" max="6146" width="18" style="98" customWidth="1"/>
    <col min="6147" max="6147" width="15.42578125" style="98" bestFit="1" customWidth="1"/>
    <col min="6148" max="6148" width="18.140625" style="98" customWidth="1"/>
    <col min="6149" max="6149" width="15.140625" style="98" bestFit="1" customWidth="1"/>
    <col min="6150" max="6400" width="10.42578125" style="98"/>
    <col min="6401" max="6401" width="19.5703125" style="98" customWidth="1"/>
    <col min="6402" max="6402" width="18" style="98" customWidth="1"/>
    <col min="6403" max="6403" width="15.42578125" style="98" bestFit="1" customWidth="1"/>
    <col min="6404" max="6404" width="18.140625" style="98" customWidth="1"/>
    <col min="6405" max="6405" width="15.140625" style="98" bestFit="1" customWidth="1"/>
    <col min="6406" max="6656" width="10.42578125" style="98"/>
    <col min="6657" max="6657" width="19.5703125" style="98" customWidth="1"/>
    <col min="6658" max="6658" width="18" style="98" customWidth="1"/>
    <col min="6659" max="6659" width="15.42578125" style="98" bestFit="1" customWidth="1"/>
    <col min="6660" max="6660" width="18.140625" style="98" customWidth="1"/>
    <col min="6661" max="6661" width="15.140625" style="98" bestFit="1" customWidth="1"/>
    <col min="6662" max="6912" width="10.42578125" style="98"/>
    <col min="6913" max="6913" width="19.5703125" style="98" customWidth="1"/>
    <col min="6914" max="6914" width="18" style="98" customWidth="1"/>
    <col min="6915" max="6915" width="15.42578125" style="98" bestFit="1" customWidth="1"/>
    <col min="6916" max="6916" width="18.140625" style="98" customWidth="1"/>
    <col min="6917" max="6917" width="15.140625" style="98" bestFit="1" customWidth="1"/>
    <col min="6918" max="7168" width="10.42578125" style="98"/>
    <col min="7169" max="7169" width="19.5703125" style="98" customWidth="1"/>
    <col min="7170" max="7170" width="18" style="98" customWidth="1"/>
    <col min="7171" max="7171" width="15.42578125" style="98" bestFit="1" customWidth="1"/>
    <col min="7172" max="7172" width="18.140625" style="98" customWidth="1"/>
    <col min="7173" max="7173" width="15.140625" style="98" bestFit="1" customWidth="1"/>
    <col min="7174" max="7424" width="10.42578125" style="98"/>
    <col min="7425" max="7425" width="19.5703125" style="98" customWidth="1"/>
    <col min="7426" max="7426" width="18" style="98" customWidth="1"/>
    <col min="7427" max="7427" width="15.42578125" style="98" bestFit="1" customWidth="1"/>
    <col min="7428" max="7428" width="18.140625" style="98" customWidth="1"/>
    <col min="7429" max="7429" width="15.140625" style="98" bestFit="1" customWidth="1"/>
    <col min="7430" max="7680" width="10.42578125" style="98"/>
    <col min="7681" max="7681" width="19.5703125" style="98" customWidth="1"/>
    <col min="7682" max="7682" width="18" style="98" customWidth="1"/>
    <col min="7683" max="7683" width="15.42578125" style="98" bestFit="1" customWidth="1"/>
    <col min="7684" max="7684" width="18.140625" style="98" customWidth="1"/>
    <col min="7685" max="7685" width="15.140625" style="98" bestFit="1" customWidth="1"/>
    <col min="7686" max="7936" width="10.42578125" style="98"/>
    <col min="7937" max="7937" width="19.5703125" style="98" customWidth="1"/>
    <col min="7938" max="7938" width="18" style="98" customWidth="1"/>
    <col min="7939" max="7939" width="15.42578125" style="98" bestFit="1" customWidth="1"/>
    <col min="7940" max="7940" width="18.140625" style="98" customWidth="1"/>
    <col min="7941" max="7941" width="15.140625" style="98" bestFit="1" customWidth="1"/>
    <col min="7942" max="8192" width="10.42578125" style="98"/>
    <col min="8193" max="8193" width="19.5703125" style="98" customWidth="1"/>
    <col min="8194" max="8194" width="18" style="98" customWidth="1"/>
    <col min="8195" max="8195" width="15.42578125" style="98" bestFit="1" customWidth="1"/>
    <col min="8196" max="8196" width="18.140625" style="98" customWidth="1"/>
    <col min="8197" max="8197" width="15.140625" style="98" bestFit="1" customWidth="1"/>
    <col min="8198" max="8448" width="10.42578125" style="98"/>
    <col min="8449" max="8449" width="19.5703125" style="98" customWidth="1"/>
    <col min="8450" max="8450" width="18" style="98" customWidth="1"/>
    <col min="8451" max="8451" width="15.42578125" style="98" bestFit="1" customWidth="1"/>
    <col min="8452" max="8452" width="18.140625" style="98" customWidth="1"/>
    <col min="8453" max="8453" width="15.140625" style="98" bestFit="1" customWidth="1"/>
    <col min="8454" max="8704" width="10.42578125" style="98"/>
    <col min="8705" max="8705" width="19.5703125" style="98" customWidth="1"/>
    <col min="8706" max="8706" width="18" style="98" customWidth="1"/>
    <col min="8707" max="8707" width="15.42578125" style="98" bestFit="1" customWidth="1"/>
    <col min="8708" max="8708" width="18.140625" style="98" customWidth="1"/>
    <col min="8709" max="8709" width="15.140625" style="98" bestFit="1" customWidth="1"/>
    <col min="8710" max="8960" width="10.42578125" style="98"/>
    <col min="8961" max="8961" width="19.5703125" style="98" customWidth="1"/>
    <col min="8962" max="8962" width="18" style="98" customWidth="1"/>
    <col min="8963" max="8963" width="15.42578125" style="98" bestFit="1" customWidth="1"/>
    <col min="8964" max="8964" width="18.140625" style="98" customWidth="1"/>
    <col min="8965" max="8965" width="15.140625" style="98" bestFit="1" customWidth="1"/>
    <col min="8966" max="9216" width="10.42578125" style="98"/>
    <col min="9217" max="9217" width="19.5703125" style="98" customWidth="1"/>
    <col min="9218" max="9218" width="18" style="98" customWidth="1"/>
    <col min="9219" max="9219" width="15.42578125" style="98" bestFit="1" customWidth="1"/>
    <col min="9220" max="9220" width="18.140625" style="98" customWidth="1"/>
    <col min="9221" max="9221" width="15.140625" style="98" bestFit="1" customWidth="1"/>
    <col min="9222" max="9472" width="10.42578125" style="98"/>
    <col min="9473" max="9473" width="19.5703125" style="98" customWidth="1"/>
    <col min="9474" max="9474" width="18" style="98" customWidth="1"/>
    <col min="9475" max="9475" width="15.42578125" style="98" bestFit="1" customWidth="1"/>
    <col min="9476" max="9476" width="18.140625" style="98" customWidth="1"/>
    <col min="9477" max="9477" width="15.140625" style="98" bestFit="1" customWidth="1"/>
    <col min="9478" max="9728" width="10.42578125" style="98"/>
    <col min="9729" max="9729" width="19.5703125" style="98" customWidth="1"/>
    <col min="9730" max="9730" width="18" style="98" customWidth="1"/>
    <col min="9731" max="9731" width="15.42578125" style="98" bestFit="1" customWidth="1"/>
    <col min="9732" max="9732" width="18.140625" style="98" customWidth="1"/>
    <col min="9733" max="9733" width="15.140625" style="98" bestFit="1" customWidth="1"/>
    <col min="9734" max="9984" width="10.42578125" style="98"/>
    <col min="9985" max="9985" width="19.5703125" style="98" customWidth="1"/>
    <col min="9986" max="9986" width="18" style="98" customWidth="1"/>
    <col min="9987" max="9987" width="15.42578125" style="98" bestFit="1" customWidth="1"/>
    <col min="9988" max="9988" width="18.140625" style="98" customWidth="1"/>
    <col min="9989" max="9989" width="15.140625" style="98" bestFit="1" customWidth="1"/>
    <col min="9990" max="10240" width="10.42578125" style="98"/>
    <col min="10241" max="10241" width="19.5703125" style="98" customWidth="1"/>
    <col min="10242" max="10242" width="18" style="98" customWidth="1"/>
    <col min="10243" max="10243" width="15.42578125" style="98" bestFit="1" customWidth="1"/>
    <col min="10244" max="10244" width="18.140625" style="98" customWidth="1"/>
    <col min="10245" max="10245" width="15.140625" style="98" bestFit="1" customWidth="1"/>
    <col min="10246" max="10496" width="10.42578125" style="98"/>
    <col min="10497" max="10497" width="19.5703125" style="98" customWidth="1"/>
    <col min="10498" max="10498" width="18" style="98" customWidth="1"/>
    <col min="10499" max="10499" width="15.42578125" style="98" bestFit="1" customWidth="1"/>
    <col min="10500" max="10500" width="18.140625" style="98" customWidth="1"/>
    <col min="10501" max="10501" width="15.140625" style="98" bestFit="1" customWidth="1"/>
    <col min="10502" max="10752" width="10.42578125" style="98"/>
    <col min="10753" max="10753" width="19.5703125" style="98" customWidth="1"/>
    <col min="10754" max="10754" width="18" style="98" customWidth="1"/>
    <col min="10755" max="10755" width="15.42578125" style="98" bestFit="1" customWidth="1"/>
    <col min="10756" max="10756" width="18.140625" style="98" customWidth="1"/>
    <col min="10757" max="10757" width="15.140625" style="98" bestFit="1" customWidth="1"/>
    <col min="10758" max="11008" width="10.42578125" style="98"/>
    <col min="11009" max="11009" width="19.5703125" style="98" customWidth="1"/>
    <col min="11010" max="11010" width="18" style="98" customWidth="1"/>
    <col min="11011" max="11011" width="15.42578125" style="98" bestFit="1" customWidth="1"/>
    <col min="11012" max="11012" width="18.140625" style="98" customWidth="1"/>
    <col min="11013" max="11013" width="15.140625" style="98" bestFit="1" customWidth="1"/>
    <col min="11014" max="11264" width="10.42578125" style="98"/>
    <col min="11265" max="11265" width="19.5703125" style="98" customWidth="1"/>
    <col min="11266" max="11266" width="18" style="98" customWidth="1"/>
    <col min="11267" max="11267" width="15.42578125" style="98" bestFit="1" customWidth="1"/>
    <col min="11268" max="11268" width="18.140625" style="98" customWidth="1"/>
    <col min="11269" max="11269" width="15.140625" style="98" bestFit="1" customWidth="1"/>
    <col min="11270" max="11520" width="10.42578125" style="98"/>
    <col min="11521" max="11521" width="19.5703125" style="98" customWidth="1"/>
    <col min="11522" max="11522" width="18" style="98" customWidth="1"/>
    <col min="11523" max="11523" width="15.42578125" style="98" bestFit="1" customWidth="1"/>
    <col min="11524" max="11524" width="18.140625" style="98" customWidth="1"/>
    <col min="11525" max="11525" width="15.140625" style="98" bestFit="1" customWidth="1"/>
    <col min="11526" max="11776" width="10.42578125" style="98"/>
    <col min="11777" max="11777" width="19.5703125" style="98" customWidth="1"/>
    <col min="11778" max="11778" width="18" style="98" customWidth="1"/>
    <col min="11779" max="11779" width="15.42578125" style="98" bestFit="1" customWidth="1"/>
    <col min="11780" max="11780" width="18.140625" style="98" customWidth="1"/>
    <col min="11781" max="11781" width="15.140625" style="98" bestFit="1" customWidth="1"/>
    <col min="11782" max="12032" width="10.42578125" style="98"/>
    <col min="12033" max="12033" width="19.5703125" style="98" customWidth="1"/>
    <col min="12034" max="12034" width="18" style="98" customWidth="1"/>
    <col min="12035" max="12035" width="15.42578125" style="98" bestFit="1" customWidth="1"/>
    <col min="12036" max="12036" width="18.140625" style="98" customWidth="1"/>
    <col min="12037" max="12037" width="15.140625" style="98" bestFit="1" customWidth="1"/>
    <col min="12038" max="12288" width="10.42578125" style="98"/>
    <col min="12289" max="12289" width="19.5703125" style="98" customWidth="1"/>
    <col min="12290" max="12290" width="18" style="98" customWidth="1"/>
    <col min="12291" max="12291" width="15.42578125" style="98" bestFit="1" customWidth="1"/>
    <col min="12292" max="12292" width="18.140625" style="98" customWidth="1"/>
    <col min="12293" max="12293" width="15.140625" style="98" bestFit="1" customWidth="1"/>
    <col min="12294" max="12544" width="10.42578125" style="98"/>
    <col min="12545" max="12545" width="19.5703125" style="98" customWidth="1"/>
    <col min="12546" max="12546" width="18" style="98" customWidth="1"/>
    <col min="12547" max="12547" width="15.42578125" style="98" bestFit="1" customWidth="1"/>
    <col min="12548" max="12548" width="18.140625" style="98" customWidth="1"/>
    <col min="12549" max="12549" width="15.140625" style="98" bestFit="1" customWidth="1"/>
    <col min="12550" max="12800" width="10.42578125" style="98"/>
    <col min="12801" max="12801" width="19.5703125" style="98" customWidth="1"/>
    <col min="12802" max="12802" width="18" style="98" customWidth="1"/>
    <col min="12803" max="12803" width="15.42578125" style="98" bestFit="1" customWidth="1"/>
    <col min="12804" max="12804" width="18.140625" style="98" customWidth="1"/>
    <col min="12805" max="12805" width="15.140625" style="98" bestFit="1" customWidth="1"/>
    <col min="12806" max="13056" width="10.42578125" style="98"/>
    <col min="13057" max="13057" width="19.5703125" style="98" customWidth="1"/>
    <col min="13058" max="13058" width="18" style="98" customWidth="1"/>
    <col min="13059" max="13059" width="15.42578125" style="98" bestFit="1" customWidth="1"/>
    <col min="13060" max="13060" width="18.140625" style="98" customWidth="1"/>
    <col min="13061" max="13061" width="15.140625" style="98" bestFit="1" customWidth="1"/>
    <col min="13062" max="13312" width="10.42578125" style="98"/>
    <col min="13313" max="13313" width="19.5703125" style="98" customWidth="1"/>
    <col min="13314" max="13314" width="18" style="98" customWidth="1"/>
    <col min="13315" max="13315" width="15.42578125" style="98" bestFit="1" customWidth="1"/>
    <col min="13316" max="13316" width="18.140625" style="98" customWidth="1"/>
    <col min="13317" max="13317" width="15.140625" style="98" bestFit="1" customWidth="1"/>
    <col min="13318" max="13568" width="10.42578125" style="98"/>
    <col min="13569" max="13569" width="19.5703125" style="98" customWidth="1"/>
    <col min="13570" max="13570" width="18" style="98" customWidth="1"/>
    <col min="13571" max="13571" width="15.42578125" style="98" bestFit="1" customWidth="1"/>
    <col min="13572" max="13572" width="18.140625" style="98" customWidth="1"/>
    <col min="13573" max="13573" width="15.140625" style="98" bestFit="1" customWidth="1"/>
    <col min="13574" max="13824" width="10.42578125" style="98"/>
    <col min="13825" max="13825" width="19.5703125" style="98" customWidth="1"/>
    <col min="13826" max="13826" width="18" style="98" customWidth="1"/>
    <col min="13827" max="13827" width="15.42578125" style="98" bestFit="1" customWidth="1"/>
    <col min="13828" max="13828" width="18.140625" style="98" customWidth="1"/>
    <col min="13829" max="13829" width="15.140625" style="98" bestFit="1" customWidth="1"/>
    <col min="13830" max="14080" width="10.42578125" style="98"/>
    <col min="14081" max="14081" width="19.5703125" style="98" customWidth="1"/>
    <col min="14082" max="14082" width="18" style="98" customWidth="1"/>
    <col min="14083" max="14083" width="15.42578125" style="98" bestFit="1" customWidth="1"/>
    <col min="14084" max="14084" width="18.140625" style="98" customWidth="1"/>
    <col min="14085" max="14085" width="15.140625" style="98" bestFit="1" customWidth="1"/>
    <col min="14086" max="14336" width="10.42578125" style="98"/>
    <col min="14337" max="14337" width="19.5703125" style="98" customWidth="1"/>
    <col min="14338" max="14338" width="18" style="98" customWidth="1"/>
    <col min="14339" max="14339" width="15.42578125" style="98" bestFit="1" customWidth="1"/>
    <col min="14340" max="14340" width="18.140625" style="98" customWidth="1"/>
    <col min="14341" max="14341" width="15.140625" style="98" bestFit="1" customWidth="1"/>
    <col min="14342" max="14592" width="10.42578125" style="98"/>
    <col min="14593" max="14593" width="19.5703125" style="98" customWidth="1"/>
    <col min="14594" max="14594" width="18" style="98" customWidth="1"/>
    <col min="14595" max="14595" width="15.42578125" style="98" bestFit="1" customWidth="1"/>
    <col min="14596" max="14596" width="18.140625" style="98" customWidth="1"/>
    <col min="14597" max="14597" width="15.140625" style="98" bestFit="1" customWidth="1"/>
    <col min="14598" max="14848" width="10.42578125" style="98"/>
    <col min="14849" max="14849" width="19.5703125" style="98" customWidth="1"/>
    <col min="14850" max="14850" width="18" style="98" customWidth="1"/>
    <col min="14851" max="14851" width="15.42578125" style="98" bestFit="1" customWidth="1"/>
    <col min="14852" max="14852" width="18.140625" style="98" customWidth="1"/>
    <col min="14853" max="14853" width="15.140625" style="98" bestFit="1" customWidth="1"/>
    <col min="14854" max="15104" width="10.42578125" style="98"/>
    <col min="15105" max="15105" width="19.5703125" style="98" customWidth="1"/>
    <col min="15106" max="15106" width="18" style="98" customWidth="1"/>
    <col min="15107" max="15107" width="15.42578125" style="98" bestFit="1" customWidth="1"/>
    <col min="15108" max="15108" width="18.140625" style="98" customWidth="1"/>
    <col min="15109" max="15109" width="15.140625" style="98" bestFit="1" customWidth="1"/>
    <col min="15110" max="15360" width="10.42578125" style="98"/>
    <col min="15361" max="15361" width="19.5703125" style="98" customWidth="1"/>
    <col min="15362" max="15362" width="18" style="98" customWidth="1"/>
    <col min="15363" max="15363" width="15.42578125" style="98" bestFit="1" customWidth="1"/>
    <col min="15364" max="15364" width="18.140625" style="98" customWidth="1"/>
    <col min="15365" max="15365" width="15.140625" style="98" bestFit="1" customWidth="1"/>
    <col min="15366" max="15616" width="10.42578125" style="98"/>
    <col min="15617" max="15617" width="19.5703125" style="98" customWidth="1"/>
    <col min="15618" max="15618" width="18" style="98" customWidth="1"/>
    <col min="15619" max="15619" width="15.42578125" style="98" bestFit="1" customWidth="1"/>
    <col min="15620" max="15620" width="18.140625" style="98" customWidth="1"/>
    <col min="15621" max="15621" width="15.140625" style="98" bestFit="1" customWidth="1"/>
    <col min="15622" max="15872" width="10.42578125" style="98"/>
    <col min="15873" max="15873" width="19.5703125" style="98" customWidth="1"/>
    <col min="15874" max="15874" width="18" style="98" customWidth="1"/>
    <col min="15875" max="15875" width="15.42578125" style="98" bestFit="1" customWidth="1"/>
    <col min="15876" max="15876" width="18.140625" style="98" customWidth="1"/>
    <col min="15877" max="15877" width="15.140625" style="98" bestFit="1" customWidth="1"/>
    <col min="15878" max="16128" width="10.42578125" style="98"/>
    <col min="16129" max="16129" width="19.5703125" style="98" customWidth="1"/>
    <col min="16130" max="16130" width="18" style="98" customWidth="1"/>
    <col min="16131" max="16131" width="15.42578125" style="98" bestFit="1" customWidth="1"/>
    <col min="16132" max="16132" width="18.140625" style="98" customWidth="1"/>
    <col min="16133" max="16133" width="15.140625" style="98" bestFit="1" customWidth="1"/>
    <col min="16134" max="16384" width="10.42578125" style="98"/>
  </cols>
  <sheetData>
    <row r="1" spans="1:5" s="348" customFormat="1" ht="17.25" thickBot="1">
      <c r="A1" s="769" t="s">
        <v>422</v>
      </c>
      <c r="B1" s="769"/>
      <c r="C1" s="769"/>
      <c r="D1" s="769"/>
    </row>
    <row r="2" spans="1:5" s="350" customFormat="1" ht="21.95" customHeight="1">
      <c r="A2" s="770" t="s">
        <v>0</v>
      </c>
      <c r="B2" s="627" t="s">
        <v>423</v>
      </c>
      <c r="C2" s="627" t="s">
        <v>424</v>
      </c>
      <c r="D2" s="627" t="s">
        <v>425</v>
      </c>
      <c r="E2" s="349"/>
    </row>
    <row r="3" spans="1:5" s="350" customFormat="1" ht="21.95" customHeight="1" thickBot="1">
      <c r="A3" s="771"/>
      <c r="B3" s="658" t="s">
        <v>426</v>
      </c>
      <c r="C3" s="656" t="s">
        <v>427</v>
      </c>
      <c r="D3" s="88" t="s">
        <v>428</v>
      </c>
      <c r="E3" s="349"/>
    </row>
    <row r="4" spans="1:5" s="350" customFormat="1" ht="21.95" customHeight="1">
      <c r="A4" s="351">
        <v>1970</v>
      </c>
      <c r="B4" s="747"/>
      <c r="C4" s="748">
        <v>934.6</v>
      </c>
      <c r="D4" s="749">
        <v>-934.6</v>
      </c>
      <c r="E4" s="349"/>
    </row>
    <row r="5" spans="1:5" s="350" customFormat="1" ht="21.95" customHeight="1">
      <c r="A5" s="351">
        <v>1971</v>
      </c>
      <c r="B5" s="352">
        <v>1434.1</v>
      </c>
      <c r="C5" s="352">
        <v>1318.2</v>
      </c>
      <c r="D5" s="750">
        <v>115.89999999999986</v>
      </c>
      <c r="E5" s="349"/>
    </row>
    <row r="6" spans="1:5" s="350" customFormat="1" ht="21.95" customHeight="1">
      <c r="A6" s="351">
        <v>1972</v>
      </c>
      <c r="B6" s="352">
        <v>2002.4</v>
      </c>
      <c r="C6" s="352">
        <v>1732.8</v>
      </c>
      <c r="D6" s="750">
        <v>269.60000000000014</v>
      </c>
      <c r="E6" s="349"/>
    </row>
    <row r="7" spans="1:5" s="350" customFormat="1" ht="21.95" customHeight="1">
      <c r="A7" s="351">
        <v>1973</v>
      </c>
      <c r="B7" s="352">
        <v>1984.4</v>
      </c>
      <c r="C7" s="352">
        <v>2415.6999999999998</v>
      </c>
      <c r="D7" s="750">
        <v>-431.29999999999973</v>
      </c>
      <c r="E7" s="349"/>
    </row>
    <row r="8" spans="1:5" s="350" customFormat="1" ht="21.95" customHeight="1">
      <c r="A8" s="351">
        <v>1974</v>
      </c>
      <c r="B8" s="352">
        <v>4323.1000000000004</v>
      </c>
      <c r="C8" s="352">
        <v>3129.1</v>
      </c>
      <c r="D8" s="750">
        <v>1194.0000000000005</v>
      </c>
      <c r="E8" s="349"/>
    </row>
    <row r="9" spans="1:5" s="350" customFormat="1" ht="21.95" customHeight="1">
      <c r="A9" s="351">
        <v>1975</v>
      </c>
      <c r="B9" s="352">
        <v>8043</v>
      </c>
      <c r="C9" s="352">
        <v>7336</v>
      </c>
      <c r="D9" s="750">
        <v>707</v>
      </c>
      <c r="E9" s="349"/>
    </row>
    <row r="10" spans="1:5" s="350" customFormat="1" ht="21.95" customHeight="1">
      <c r="A10" s="351">
        <v>1976</v>
      </c>
      <c r="B10" s="352">
        <v>7347.5</v>
      </c>
      <c r="C10" s="352">
        <v>8732.7000000000007</v>
      </c>
      <c r="D10" s="750">
        <v>-1385.2000000000007</v>
      </c>
      <c r="E10" s="349"/>
    </row>
    <row r="11" spans="1:5" s="350" customFormat="1" ht="21.95" customHeight="1">
      <c r="A11" s="351">
        <v>1977</v>
      </c>
      <c r="B11" s="352">
        <v>8745.7000000000007</v>
      </c>
      <c r="C11" s="352">
        <v>9392.2999999999993</v>
      </c>
      <c r="D11" s="750">
        <v>-646.59999999999854</v>
      </c>
      <c r="E11" s="349"/>
    </row>
    <row r="12" spans="1:5" s="350" customFormat="1" ht="21.95" customHeight="1">
      <c r="A12" s="351">
        <v>1978</v>
      </c>
      <c r="B12" s="352">
        <v>10430.6</v>
      </c>
      <c r="C12" s="352">
        <v>13817.4</v>
      </c>
      <c r="D12" s="750">
        <v>-3386.7999999999993</v>
      </c>
      <c r="E12" s="349"/>
    </row>
    <row r="13" spans="1:5" s="350" customFormat="1" ht="21.95" customHeight="1">
      <c r="A13" s="351">
        <v>1979</v>
      </c>
      <c r="B13" s="352">
        <v>10203.1</v>
      </c>
      <c r="C13" s="352">
        <v>11580.4</v>
      </c>
      <c r="D13" s="750">
        <v>-1377.2999999999993</v>
      </c>
      <c r="E13" s="349"/>
    </row>
    <row r="14" spans="1:5" s="350" customFormat="1" ht="21.95" customHeight="1">
      <c r="A14" s="351">
        <v>1980</v>
      </c>
      <c r="B14" s="352">
        <v>11656.2</v>
      </c>
      <c r="C14" s="352">
        <v>17325.3</v>
      </c>
      <c r="D14" s="750">
        <v>-5669.0999999999985</v>
      </c>
      <c r="E14" s="349"/>
    </row>
    <row r="15" spans="1:5" ht="21.95" customHeight="1">
      <c r="A15" s="351">
        <v>1981</v>
      </c>
      <c r="B15" s="352">
        <v>20667.5</v>
      </c>
      <c r="C15" s="352">
        <v>25316</v>
      </c>
      <c r="D15" s="352">
        <f t="shared" ref="D15:D34" si="0">B15-C15</f>
        <v>-4648.5</v>
      </c>
      <c r="E15" s="353"/>
    </row>
    <row r="16" spans="1:5" ht="21.95" customHeight="1">
      <c r="A16" s="351">
        <v>1982</v>
      </c>
      <c r="B16" s="352">
        <v>14261.8</v>
      </c>
      <c r="C16" s="352">
        <v>18879.2</v>
      </c>
      <c r="D16" s="352">
        <f t="shared" si="0"/>
        <v>-4617.4000000000015</v>
      </c>
      <c r="E16" s="353"/>
    </row>
    <row r="17" spans="1:5" ht="21.95" customHeight="1">
      <c r="A17" s="351">
        <v>1983</v>
      </c>
      <c r="B17" s="352">
        <v>9951.7999999999993</v>
      </c>
      <c r="C17" s="352">
        <v>15094.5</v>
      </c>
      <c r="D17" s="352">
        <f t="shared" si="0"/>
        <v>-5142.7000000000007</v>
      </c>
      <c r="E17" s="353"/>
    </row>
    <row r="18" spans="1:5" ht="21.95" customHeight="1">
      <c r="A18" s="351">
        <v>1984</v>
      </c>
      <c r="B18" s="352">
        <v>10468</v>
      </c>
      <c r="C18" s="352">
        <v>11656.9</v>
      </c>
      <c r="D18" s="352">
        <f t="shared" si="0"/>
        <v>-1188.8999999999996</v>
      </c>
      <c r="E18" s="353"/>
    </row>
    <row r="19" spans="1:5" ht="21.95" customHeight="1">
      <c r="A19" s="351">
        <v>1985</v>
      </c>
      <c r="B19" s="352">
        <v>8964.7999999999993</v>
      </c>
      <c r="C19" s="352">
        <v>11724.8</v>
      </c>
      <c r="D19" s="352">
        <f t="shared" si="0"/>
        <v>-2760</v>
      </c>
      <c r="E19" s="353"/>
    </row>
    <row r="20" spans="1:5" ht="21.95" customHeight="1">
      <c r="A20" s="351">
        <v>1986</v>
      </c>
      <c r="B20" s="352">
        <v>6844.3</v>
      </c>
      <c r="C20" s="352">
        <v>6481.9</v>
      </c>
      <c r="D20" s="352">
        <f t="shared" si="0"/>
        <v>362.40000000000055</v>
      </c>
      <c r="E20" s="353"/>
    </row>
    <row r="21" spans="1:5" ht="21.95" customHeight="1">
      <c r="A21" s="351">
        <v>1987</v>
      </c>
      <c r="B21" s="352">
        <v>4974</v>
      </c>
      <c r="C21" s="352">
        <v>5312.8</v>
      </c>
      <c r="D21" s="352">
        <f t="shared" si="0"/>
        <v>-338.80000000000018</v>
      </c>
      <c r="E21" s="353"/>
    </row>
    <row r="22" spans="1:5" ht="21.95" customHeight="1">
      <c r="A22" s="351">
        <v>1988</v>
      </c>
      <c r="B22" s="352">
        <v>7104</v>
      </c>
      <c r="C22" s="352">
        <v>5200.6000000000004</v>
      </c>
      <c r="D22" s="352">
        <f t="shared" si="0"/>
        <v>1903.3999999999996</v>
      </c>
      <c r="E22" s="353"/>
    </row>
    <row r="23" spans="1:5" ht="21.95" customHeight="1">
      <c r="A23" s="351">
        <v>1989</v>
      </c>
      <c r="B23" s="352">
        <v>6479</v>
      </c>
      <c r="C23" s="352">
        <v>5837</v>
      </c>
      <c r="D23" s="352">
        <f t="shared" si="0"/>
        <v>642</v>
      </c>
      <c r="E23" s="353"/>
    </row>
    <row r="24" spans="1:5" ht="21.95" customHeight="1">
      <c r="A24" s="351">
        <v>1990</v>
      </c>
      <c r="B24" s="352">
        <v>7489.2</v>
      </c>
      <c r="C24" s="352">
        <v>7437.6</v>
      </c>
      <c r="D24" s="352">
        <f t="shared" si="0"/>
        <v>51.599999999999454</v>
      </c>
      <c r="E24" s="353"/>
    </row>
    <row r="25" spans="1:5" ht="21.95" customHeight="1">
      <c r="A25" s="351">
        <v>1991</v>
      </c>
      <c r="B25" s="352">
        <v>10369.200000000001</v>
      </c>
      <c r="C25" s="352">
        <v>8208.1</v>
      </c>
      <c r="D25" s="352">
        <f t="shared" si="0"/>
        <v>2161.1000000000004</v>
      </c>
      <c r="E25" s="353"/>
    </row>
    <row r="26" spans="1:5" ht="21.95" customHeight="1">
      <c r="A26" s="351">
        <v>1992</v>
      </c>
      <c r="B26" s="352">
        <v>8998</v>
      </c>
      <c r="C26" s="352">
        <v>8056.9</v>
      </c>
      <c r="D26" s="352">
        <f t="shared" si="0"/>
        <v>941.10000000000036</v>
      </c>
      <c r="E26" s="353"/>
    </row>
    <row r="27" spans="1:5" ht="21.95" customHeight="1">
      <c r="A27" s="351">
        <v>1993</v>
      </c>
      <c r="B27" s="352">
        <v>2232.5</v>
      </c>
      <c r="C27" s="352">
        <v>5621.4</v>
      </c>
      <c r="D27" s="352">
        <f t="shared" si="0"/>
        <v>-3388.8999999999996</v>
      </c>
      <c r="E27" s="353"/>
    </row>
    <row r="28" spans="1:5" ht="21.95" customHeight="1">
      <c r="A28" s="351">
        <v>1994</v>
      </c>
      <c r="B28" s="352">
        <v>8130.8</v>
      </c>
      <c r="C28" s="352">
        <v>5177.3</v>
      </c>
      <c r="D28" s="352">
        <f t="shared" si="0"/>
        <v>2953.5</v>
      </c>
      <c r="E28" s="353"/>
    </row>
    <row r="29" spans="1:5" ht="21.95" customHeight="1">
      <c r="A29" s="351">
        <v>1995</v>
      </c>
      <c r="B29" s="352">
        <v>10697.2</v>
      </c>
      <c r="C29" s="352">
        <v>20456.54</v>
      </c>
      <c r="D29" s="352">
        <f t="shared" si="0"/>
        <v>-9759.34</v>
      </c>
      <c r="E29" s="353"/>
    </row>
    <row r="30" spans="1:5" ht="21.95" customHeight="1">
      <c r="A30" s="351">
        <v>1996</v>
      </c>
      <c r="B30" s="352">
        <v>15500</v>
      </c>
      <c r="C30" s="352">
        <v>17181.5</v>
      </c>
      <c r="D30" s="352">
        <f t="shared" si="0"/>
        <v>-1681.5</v>
      </c>
      <c r="E30" s="353"/>
    </row>
    <row r="31" spans="1:5" ht="21.95" customHeight="1">
      <c r="A31" s="351">
        <v>1997</v>
      </c>
      <c r="B31" s="352">
        <v>14266</v>
      </c>
      <c r="C31" s="352">
        <v>9995.2999999999993</v>
      </c>
      <c r="D31" s="352">
        <f t="shared" si="0"/>
        <v>4270.7000000000007</v>
      </c>
      <c r="E31" s="353"/>
    </row>
    <row r="32" spans="1:5" ht="21.95" customHeight="1">
      <c r="A32" s="351">
        <v>1998</v>
      </c>
      <c r="B32" s="352">
        <v>16036</v>
      </c>
      <c r="C32" s="352">
        <v>10781.1</v>
      </c>
      <c r="D32" s="352">
        <f t="shared" si="0"/>
        <v>5254.9</v>
      </c>
      <c r="E32" s="353"/>
    </row>
    <row r="33" spans="1:5" ht="21.95" customHeight="1">
      <c r="A33" s="351">
        <v>1999</v>
      </c>
      <c r="B33" s="352">
        <v>12139.2</v>
      </c>
      <c r="C33" s="352">
        <v>10129.799999999999</v>
      </c>
      <c r="D33" s="352">
        <f t="shared" si="0"/>
        <v>2009.4000000000015</v>
      </c>
      <c r="E33" s="353"/>
    </row>
    <row r="34" spans="1:5" ht="21.95" customHeight="1">
      <c r="A34" s="351">
        <v>2000</v>
      </c>
      <c r="B34" s="352">
        <v>3034.8</v>
      </c>
      <c r="C34" s="352">
        <v>11810.9</v>
      </c>
      <c r="D34" s="352">
        <f t="shared" si="0"/>
        <v>-8776.0999999999985</v>
      </c>
      <c r="E34" s="353"/>
    </row>
    <row r="35" spans="1:5" ht="21.95" customHeight="1">
      <c r="A35" s="351">
        <v>2001</v>
      </c>
      <c r="B35" s="352"/>
      <c r="C35" s="352">
        <v>14737.2</v>
      </c>
      <c r="D35" s="352"/>
      <c r="E35" s="353"/>
    </row>
    <row r="36" spans="1:5" ht="21.95" customHeight="1">
      <c r="A36" s="351">
        <v>2002</v>
      </c>
      <c r="B36" s="352"/>
      <c r="C36" s="352">
        <v>13110.2</v>
      </c>
      <c r="D36" s="352"/>
      <c r="E36" s="353"/>
    </row>
    <row r="37" spans="1:5" ht="21.95" customHeight="1">
      <c r="A37" s="351">
        <v>2003</v>
      </c>
      <c r="B37" s="352"/>
      <c r="C37" s="352">
        <v>16314.4</v>
      </c>
      <c r="D37" s="352"/>
      <c r="E37" s="353"/>
    </row>
    <row r="38" spans="1:5" ht="21.95" customHeight="1">
      <c r="A38" s="351">
        <v>2004</v>
      </c>
      <c r="B38" s="352"/>
      <c r="C38" s="352">
        <v>15342.24</v>
      </c>
      <c r="D38" s="352"/>
      <c r="E38" s="353"/>
    </row>
    <row r="39" spans="1:5" ht="21.95" customHeight="1">
      <c r="A39" s="351">
        <v>2005</v>
      </c>
      <c r="B39" s="352"/>
      <c r="C39" s="352">
        <v>24307.54</v>
      </c>
      <c r="D39" s="352"/>
      <c r="E39" s="353"/>
    </row>
    <row r="40" spans="1:5" ht="21.95" customHeight="1">
      <c r="A40" s="351">
        <v>2006</v>
      </c>
      <c r="B40" s="352"/>
      <c r="C40" s="108">
        <v>24321.56</v>
      </c>
      <c r="D40" s="352"/>
      <c r="E40" s="353"/>
    </row>
    <row r="41" spans="1:5" ht="21.95" customHeight="1">
      <c r="A41" s="351">
        <v>2007</v>
      </c>
      <c r="B41" s="352"/>
      <c r="C41" s="108">
        <v>24356.68</v>
      </c>
      <c r="D41" s="352"/>
      <c r="E41" s="111"/>
    </row>
    <row r="42" spans="1:5" ht="21.95" customHeight="1">
      <c r="A42" s="351">
        <v>2008</v>
      </c>
      <c r="B42" s="352"/>
      <c r="C42" s="108">
        <v>47170.07</v>
      </c>
      <c r="D42" s="352"/>
      <c r="E42" s="111"/>
    </row>
    <row r="43" spans="1:5" ht="21.95" customHeight="1">
      <c r="A43" s="351">
        <v>2009</v>
      </c>
      <c r="B43" s="352"/>
      <c r="C43" s="108">
        <v>36513.08</v>
      </c>
      <c r="D43" s="352"/>
      <c r="E43" s="111"/>
    </row>
    <row r="44" spans="1:5" ht="21.95" customHeight="1" thickBot="1">
      <c r="A44" s="354">
        <v>2010</v>
      </c>
      <c r="B44" s="355"/>
      <c r="C44" s="356">
        <v>39157.769999999997</v>
      </c>
      <c r="D44" s="355"/>
      <c r="E44" s="111"/>
    </row>
    <row r="45" spans="1:5" s="249" customFormat="1">
      <c r="A45" s="600" t="s">
        <v>2</v>
      </c>
      <c r="B45" s="600"/>
      <c r="C45" s="600"/>
      <c r="D45" s="253"/>
    </row>
    <row r="46" spans="1:5" s="249" customFormat="1">
      <c r="A46" s="600" t="s">
        <v>429</v>
      </c>
      <c r="B46" s="600"/>
      <c r="C46" s="657"/>
      <c r="D46" s="253"/>
    </row>
    <row r="47" spans="1:5">
      <c r="A47" s="357"/>
      <c r="B47" s="306"/>
      <c r="C47" s="99"/>
    </row>
  </sheetData>
  <mergeCells count="2">
    <mergeCell ref="A1:D1"/>
    <mergeCell ref="A2:A3"/>
  </mergeCells>
  <pageMargins left="1.25" right="0" top="1" bottom="0.5" header="0.63" footer="0"/>
  <pageSetup scale="7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J18" sqref="J18"/>
    </sheetView>
  </sheetViews>
  <sheetFormatPr defaultRowHeight="14.25"/>
  <cols>
    <col min="1" max="1" width="45.7109375" style="1" customWidth="1"/>
    <col min="2" max="5" width="9.85546875" style="1" bestFit="1" customWidth="1"/>
    <col min="6" max="7" width="11.140625" style="1" bestFit="1" customWidth="1"/>
    <col min="8" max="8" width="12.85546875" style="1" bestFit="1" customWidth="1"/>
    <col min="9" max="9" width="11.140625" style="1" bestFit="1" customWidth="1"/>
    <col min="10" max="11" width="12.85546875" style="1" bestFit="1" customWidth="1"/>
    <col min="12" max="12" width="11.140625" style="1" bestFit="1" customWidth="1"/>
    <col min="13" max="13" width="12.85546875" style="1" customWidth="1"/>
    <col min="14" max="14" width="26.140625" style="1" customWidth="1"/>
    <col min="15" max="16384" width="9.140625" style="1"/>
  </cols>
  <sheetData>
    <row r="1" spans="1:39" ht="17.25" thickBot="1">
      <c r="A1" s="607" t="s">
        <v>479</v>
      </c>
      <c r="B1" s="607"/>
      <c r="C1" s="607"/>
      <c r="D1" s="607"/>
      <c r="E1" s="607"/>
      <c r="F1" s="607"/>
      <c r="G1" s="607"/>
      <c r="H1" s="607"/>
      <c r="I1" s="607"/>
      <c r="J1" s="52"/>
      <c r="K1" s="52"/>
      <c r="L1" s="52"/>
    </row>
    <row r="2" spans="1:39" ht="15.75" customHeight="1" thickBot="1">
      <c r="A2" s="187" t="s">
        <v>214</v>
      </c>
      <c r="B2" s="374">
        <v>1997</v>
      </c>
      <c r="C2" s="9">
        <v>1998</v>
      </c>
      <c r="D2" s="9">
        <v>1999</v>
      </c>
      <c r="E2" s="9">
        <v>2000</v>
      </c>
      <c r="F2" s="9">
        <v>2001</v>
      </c>
      <c r="G2" s="9">
        <v>2002</v>
      </c>
      <c r="H2" s="9">
        <v>2003</v>
      </c>
      <c r="I2" s="9">
        <v>2004</v>
      </c>
      <c r="J2" s="9">
        <v>2005</v>
      </c>
      <c r="K2" s="9">
        <v>2006</v>
      </c>
      <c r="L2" s="9">
        <v>2007</v>
      </c>
      <c r="M2" s="174"/>
    </row>
    <row r="3" spans="1:39" ht="5.0999999999999996" customHeight="1">
      <c r="A3" s="208"/>
      <c r="B3" s="659"/>
      <c r="C3" s="372"/>
      <c r="D3" s="372"/>
      <c r="E3" s="372"/>
      <c r="F3" s="372"/>
      <c r="G3" s="372"/>
      <c r="H3" s="373"/>
      <c r="I3" s="373"/>
      <c r="J3" s="372"/>
      <c r="K3" s="372"/>
      <c r="L3" s="660"/>
      <c r="M3" s="366"/>
      <c r="N3" s="371"/>
    </row>
    <row r="4" spans="1:39" ht="15.75" customHeight="1">
      <c r="A4" s="186" t="s">
        <v>478</v>
      </c>
      <c r="B4" s="665">
        <v>4369.659790239999</v>
      </c>
      <c r="C4" s="665">
        <v>4337.5179665900005</v>
      </c>
      <c r="D4" s="665">
        <v>5142.8824214300002</v>
      </c>
      <c r="E4" s="665">
        <v>6072.0217814399994</v>
      </c>
      <c r="F4" s="665">
        <v>7924.6710671199999</v>
      </c>
      <c r="G4" s="665">
        <v>8118.3542858100009</v>
      </c>
      <c r="H4" s="665">
        <v>9740.5560913500012</v>
      </c>
      <c r="I4" s="665">
        <v>10195.239626331</v>
      </c>
      <c r="J4" s="665">
        <v>12768.896966969998</v>
      </c>
      <c r="K4" s="665">
        <v>14519.39111273</v>
      </c>
      <c r="L4" s="665">
        <v>18674.242638169995</v>
      </c>
      <c r="M4" s="362"/>
      <c r="N4" s="36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5.0999999999999996" customHeight="1">
      <c r="A5" s="208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66"/>
      <c r="N5" s="36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5.75" customHeight="1">
      <c r="A6" s="186" t="s">
        <v>477</v>
      </c>
      <c r="B6" s="665">
        <v>2913.1901721199997</v>
      </c>
      <c r="C6" s="665">
        <v>2304.3297587299999</v>
      </c>
      <c r="D6" s="665">
        <v>2786.34957076</v>
      </c>
      <c r="E6" s="665">
        <v>3078.9577417199998</v>
      </c>
      <c r="F6" s="665">
        <v>4388.2151122599998</v>
      </c>
      <c r="G6" s="665">
        <v>4149.1182017599995</v>
      </c>
      <c r="H6" s="665">
        <v>4836.8409479499996</v>
      </c>
      <c r="I6" s="665">
        <v>4841.1877565000004</v>
      </c>
      <c r="J6" s="665">
        <v>6928.1116004999994</v>
      </c>
      <c r="K6" s="665">
        <v>7814.9253522799991</v>
      </c>
      <c r="L6" s="665">
        <v>9454.9721479600012</v>
      </c>
      <c r="M6" s="366"/>
      <c r="N6" s="362"/>
    </row>
    <row r="7" spans="1:39" ht="15.75" customHeight="1">
      <c r="A7" s="208" t="s">
        <v>476</v>
      </c>
      <c r="B7" s="352">
        <v>1486.3318212199999</v>
      </c>
      <c r="C7" s="352">
        <v>1436.6334569400001</v>
      </c>
      <c r="D7" s="352">
        <v>1685.2035758299999</v>
      </c>
      <c r="E7" s="352">
        <v>2038.35750125</v>
      </c>
      <c r="F7" s="352">
        <v>2739.5792790599999</v>
      </c>
      <c r="G7" s="352">
        <v>2405.6365768599999</v>
      </c>
      <c r="H7" s="352">
        <v>2848.6327729499999</v>
      </c>
      <c r="I7" s="352">
        <v>3038.1220999900002</v>
      </c>
      <c r="J7" s="352">
        <v>4560.1237773700004</v>
      </c>
      <c r="K7" s="352">
        <v>4897.4015468199996</v>
      </c>
      <c r="L7" s="352">
        <v>6054.4499974199998</v>
      </c>
      <c r="M7" s="366"/>
      <c r="N7" s="362"/>
    </row>
    <row r="8" spans="1:39" ht="15.75" customHeight="1">
      <c r="A8" s="208" t="s">
        <v>475</v>
      </c>
      <c r="B8" s="352">
        <v>1426.8583509</v>
      </c>
      <c r="C8" s="352">
        <v>867.69630179000001</v>
      </c>
      <c r="D8" s="352">
        <v>1101.1459949300001</v>
      </c>
      <c r="E8" s="352">
        <v>1040.60024047</v>
      </c>
      <c r="F8" s="352">
        <v>1648.6358332</v>
      </c>
      <c r="G8" s="352">
        <v>1743.4816248999996</v>
      </c>
      <c r="H8" s="352">
        <v>1988.208175</v>
      </c>
      <c r="I8" s="352">
        <v>1803.0656565100001</v>
      </c>
      <c r="J8" s="352">
        <v>2367.9878231300004</v>
      </c>
      <c r="K8" s="352">
        <v>2917.5238054599999</v>
      </c>
      <c r="L8" s="352">
        <v>3400.5221505399995</v>
      </c>
      <c r="M8" s="366"/>
      <c r="N8" s="362"/>
    </row>
    <row r="9" spans="1:39" ht="5.0999999999999996" customHeight="1">
      <c r="A9" s="208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66"/>
      <c r="N9" s="362"/>
    </row>
    <row r="10" spans="1:39" ht="15.75" customHeight="1">
      <c r="A10" s="186" t="s">
        <v>474</v>
      </c>
      <c r="B10" s="665">
        <v>46.585051450000002</v>
      </c>
      <c r="C10" s="665">
        <v>93.345776010000009</v>
      </c>
      <c r="D10" s="665">
        <v>82.381795339999996</v>
      </c>
      <c r="E10" s="665">
        <v>194.2127012</v>
      </c>
      <c r="F10" s="665">
        <v>185.00034572999999</v>
      </c>
      <c r="G10" s="665">
        <v>178.30115829000005</v>
      </c>
      <c r="H10" s="665">
        <v>106.79701340000001</v>
      </c>
      <c r="I10" s="665">
        <v>121.29341087</v>
      </c>
      <c r="J10" s="665">
        <v>116.23520300999999</v>
      </c>
      <c r="K10" s="665">
        <v>169.79354873000003</v>
      </c>
      <c r="L10" s="665">
        <v>209.37129634000001</v>
      </c>
      <c r="M10" s="366"/>
      <c r="N10" s="362"/>
    </row>
    <row r="11" spans="1:39" ht="5.0999999999999996" customHeight="1">
      <c r="A11" s="208"/>
      <c r="B11" s="665"/>
      <c r="C11" s="665"/>
      <c r="D11" s="665"/>
      <c r="E11" s="665"/>
      <c r="F11" s="665"/>
      <c r="G11" s="665"/>
      <c r="H11" s="665"/>
      <c r="I11" s="665"/>
      <c r="J11" s="665"/>
      <c r="K11" s="665"/>
      <c r="L11" s="665"/>
      <c r="M11" s="366"/>
      <c r="N11" s="362"/>
    </row>
    <row r="12" spans="1:39" ht="15.75" customHeight="1">
      <c r="A12" s="186" t="s">
        <v>473</v>
      </c>
      <c r="B12" s="665">
        <v>1310.8988659400002</v>
      </c>
      <c r="C12" s="665">
        <v>1801.4203808299999</v>
      </c>
      <c r="D12" s="665">
        <v>2082.5336909000002</v>
      </c>
      <c r="E12" s="665">
        <v>2442.2505820000001</v>
      </c>
      <c r="F12" s="665">
        <v>2818.1463874199999</v>
      </c>
      <c r="G12" s="665">
        <v>3334.6575763999995</v>
      </c>
      <c r="H12" s="665">
        <v>3920.16524613</v>
      </c>
      <c r="I12" s="665">
        <v>4270.4959262109996</v>
      </c>
      <c r="J12" s="665">
        <v>4218.3997192099996</v>
      </c>
      <c r="K12" s="665">
        <v>5704.0320721200005</v>
      </c>
      <c r="L12" s="665">
        <v>7720.9686420799999</v>
      </c>
      <c r="M12" s="366"/>
      <c r="N12" s="362"/>
    </row>
    <row r="13" spans="1:39" ht="15.75" customHeight="1">
      <c r="A13" s="208" t="s">
        <v>472</v>
      </c>
      <c r="B13" s="352">
        <v>663.55987161999997</v>
      </c>
      <c r="C13" s="352">
        <v>744.32754595000006</v>
      </c>
      <c r="D13" s="352">
        <v>813.17538012</v>
      </c>
      <c r="E13" s="352">
        <v>776.95358517</v>
      </c>
      <c r="F13" s="352">
        <v>1246.7865019200001</v>
      </c>
      <c r="G13" s="352">
        <v>1425.88901117</v>
      </c>
      <c r="H13" s="352">
        <v>1375.4790114500001</v>
      </c>
      <c r="I13" s="352">
        <v>1420.71207697</v>
      </c>
      <c r="J13" s="352">
        <v>1395.54691166</v>
      </c>
      <c r="K13" s="352">
        <v>1674.0209641099998</v>
      </c>
      <c r="L13" s="352">
        <v>1751.2474131700001</v>
      </c>
      <c r="M13" s="366"/>
      <c r="N13" s="362"/>
    </row>
    <row r="14" spans="1:39" ht="15.75" customHeight="1">
      <c r="A14" s="208" t="s">
        <v>471</v>
      </c>
      <c r="B14" s="352">
        <v>647.3389943200001</v>
      </c>
      <c r="C14" s="352">
        <v>1057.0928348800001</v>
      </c>
      <c r="D14" s="352">
        <v>1269.35831078</v>
      </c>
      <c r="E14" s="352">
        <v>1665.2969968299999</v>
      </c>
      <c r="F14" s="352">
        <v>1571.3598855</v>
      </c>
      <c r="G14" s="352">
        <v>1908.7685652299999</v>
      </c>
      <c r="H14" s="352">
        <v>2544.6862346800003</v>
      </c>
      <c r="I14" s="352">
        <v>2849.7838492410001</v>
      </c>
      <c r="J14" s="352">
        <v>2822.8528075499994</v>
      </c>
      <c r="K14" s="352">
        <v>4030.0111080099996</v>
      </c>
      <c r="L14" s="352">
        <v>5969.7212289099998</v>
      </c>
      <c r="M14" s="366"/>
      <c r="N14" s="362"/>
    </row>
    <row r="15" spans="1:39" ht="15.75" customHeight="1">
      <c r="A15" s="208" t="s">
        <v>470</v>
      </c>
      <c r="B15" s="352">
        <v>72.818122689999996</v>
      </c>
      <c r="C15" s="352">
        <v>96.186120410000001</v>
      </c>
      <c r="D15" s="352">
        <v>140.68085869000001</v>
      </c>
      <c r="E15" s="352">
        <v>207.15042625000001</v>
      </c>
      <c r="F15" s="352">
        <v>198.63410829</v>
      </c>
      <c r="G15" s="352">
        <v>114.93603605</v>
      </c>
      <c r="H15" s="352">
        <v>126.25249790000001</v>
      </c>
      <c r="I15" s="352">
        <v>147.41138824999999</v>
      </c>
      <c r="J15" s="352">
        <v>157.48152293999999</v>
      </c>
      <c r="K15" s="352">
        <v>176.53922343000002</v>
      </c>
      <c r="L15" s="352">
        <v>161.98517652999999</v>
      </c>
      <c r="M15" s="366"/>
      <c r="N15" s="362"/>
    </row>
    <row r="16" spans="1:39" ht="15.75" customHeight="1">
      <c r="A16" s="208" t="s">
        <v>469</v>
      </c>
      <c r="B16" s="352">
        <v>37.992400450000005</v>
      </c>
      <c r="C16" s="352">
        <v>51.840158280000004</v>
      </c>
      <c r="D16" s="352">
        <v>78.612264949999997</v>
      </c>
      <c r="E16" s="352">
        <v>172.40281643</v>
      </c>
      <c r="F16" s="352">
        <v>98.234759120000007</v>
      </c>
      <c r="G16" s="352">
        <v>95.820482490000003</v>
      </c>
      <c r="H16" s="352">
        <v>59.35558829</v>
      </c>
      <c r="I16" s="352">
        <v>48.226975110000005</v>
      </c>
      <c r="J16" s="352">
        <v>49.743829260000005</v>
      </c>
      <c r="K16" s="352">
        <v>56.847515069999993</v>
      </c>
      <c r="L16" s="352">
        <v>73.310057830000005</v>
      </c>
      <c r="M16" s="366"/>
      <c r="N16" s="362"/>
    </row>
    <row r="17" spans="1:14" ht="15.75" customHeight="1">
      <c r="A17" s="370" t="s">
        <v>468</v>
      </c>
      <c r="B17" s="352">
        <v>57.274550810000001</v>
      </c>
      <c r="C17" s="352">
        <v>117.96176611</v>
      </c>
      <c r="D17" s="352">
        <v>156.49548365000001</v>
      </c>
      <c r="E17" s="352">
        <v>136.66261481999999</v>
      </c>
      <c r="F17" s="352">
        <v>299.72708589000001</v>
      </c>
      <c r="G17" s="352">
        <v>254.76523852</v>
      </c>
      <c r="H17" s="352">
        <v>343.91115274000003</v>
      </c>
      <c r="I17" s="352">
        <v>370.14092222999994</v>
      </c>
      <c r="J17" s="352">
        <v>394.7212427</v>
      </c>
      <c r="K17" s="352">
        <v>455.83186191999999</v>
      </c>
      <c r="L17" s="352">
        <v>481.01192644000014</v>
      </c>
      <c r="M17" s="366"/>
      <c r="N17" s="362"/>
    </row>
    <row r="18" spans="1:14" ht="15.75" customHeight="1">
      <c r="A18" s="208" t="s">
        <v>467</v>
      </c>
      <c r="B18" s="352">
        <v>15.758853050000001</v>
      </c>
      <c r="C18" s="352">
        <v>122.31685889000001</v>
      </c>
      <c r="D18" s="352">
        <v>97.044893019999989</v>
      </c>
      <c r="E18" s="352">
        <v>160.62199102000002</v>
      </c>
      <c r="F18" s="352">
        <v>140.43979799000002</v>
      </c>
      <c r="G18" s="352">
        <v>108.81505415000001</v>
      </c>
      <c r="H18" s="352">
        <v>101.92805418</v>
      </c>
      <c r="I18" s="352">
        <v>104.84989033000001</v>
      </c>
      <c r="J18" s="352">
        <v>231.56140800000003</v>
      </c>
      <c r="K18" s="352">
        <v>134.37547769999998</v>
      </c>
      <c r="L18" s="352">
        <v>205.09618086999996</v>
      </c>
      <c r="M18" s="366"/>
      <c r="N18" s="362"/>
    </row>
    <row r="19" spans="1:14" ht="15.75" customHeight="1">
      <c r="A19" s="208" t="s">
        <v>466</v>
      </c>
      <c r="B19" s="352">
        <v>4.5806209000000004</v>
      </c>
      <c r="C19" s="352">
        <v>7.5815097800000002</v>
      </c>
      <c r="D19" s="352">
        <v>6.6588787699999994</v>
      </c>
      <c r="E19" s="352">
        <v>23.588742969999998</v>
      </c>
      <c r="F19" s="352">
        <v>32.174249539999998</v>
      </c>
      <c r="G19" s="352">
        <v>19.502155720000001</v>
      </c>
      <c r="H19" s="352">
        <v>7.1650264200000002</v>
      </c>
      <c r="I19" s="352">
        <v>2.60465904</v>
      </c>
      <c r="J19" s="352">
        <v>5.4104258300000003</v>
      </c>
      <c r="K19" s="352">
        <v>25.714656300000001</v>
      </c>
      <c r="L19" s="352">
        <v>12.793246380000001</v>
      </c>
      <c r="M19" s="366"/>
      <c r="N19" s="362"/>
    </row>
    <row r="20" spans="1:14" ht="15.75" customHeight="1">
      <c r="A20" s="208" t="s">
        <v>465</v>
      </c>
      <c r="B20" s="352">
        <v>12.70863772</v>
      </c>
      <c r="C20" s="352">
        <v>13.29995284</v>
      </c>
      <c r="D20" s="352">
        <v>1.33920854</v>
      </c>
      <c r="E20" s="352">
        <v>8.3746292199999992</v>
      </c>
      <c r="F20" s="352">
        <v>27.392758010000001</v>
      </c>
      <c r="G20" s="352">
        <v>21.35515848</v>
      </c>
      <c r="H20" s="352">
        <v>12.50241911</v>
      </c>
      <c r="I20" s="352">
        <v>10.841226890999998</v>
      </c>
      <c r="J20" s="352">
        <v>10.790370500000002</v>
      </c>
      <c r="K20" s="352">
        <v>17.277967099999998</v>
      </c>
      <c r="L20" s="352">
        <v>11.019728370000001</v>
      </c>
      <c r="M20" s="366"/>
      <c r="N20" s="362"/>
    </row>
    <row r="21" spans="1:14" ht="15.75" customHeight="1">
      <c r="A21" s="208" t="s">
        <v>464</v>
      </c>
      <c r="B21" s="352">
        <v>5.5808219599999997</v>
      </c>
      <c r="C21" s="352">
        <v>14.517646859999999</v>
      </c>
      <c r="D21" s="352">
        <v>33.434298249999998</v>
      </c>
      <c r="E21" s="352">
        <v>77.549004920000002</v>
      </c>
      <c r="F21" s="352">
        <v>59.127808600000002</v>
      </c>
      <c r="G21" s="352">
        <v>32.099521159999995</v>
      </c>
      <c r="H21" s="352">
        <v>14.28500234</v>
      </c>
      <c r="I21" s="352">
        <v>9.5681949299999989</v>
      </c>
      <c r="J21" s="352">
        <v>8.4187892200000007</v>
      </c>
      <c r="K21" s="352">
        <v>40.099393060000004</v>
      </c>
      <c r="L21" s="352">
        <v>63.927230950000002</v>
      </c>
      <c r="M21" s="366"/>
      <c r="N21" s="362"/>
    </row>
    <row r="22" spans="1:14" ht="15.75" customHeight="1">
      <c r="A22" s="208" t="s">
        <v>463</v>
      </c>
      <c r="B22" s="352">
        <v>26.71794517</v>
      </c>
      <c r="C22" s="352">
        <v>32.09428054</v>
      </c>
      <c r="D22" s="352">
        <v>56.559944829999999</v>
      </c>
      <c r="E22" s="352">
        <v>31.653164270000001</v>
      </c>
      <c r="F22" s="352">
        <v>90.006592499999996</v>
      </c>
      <c r="G22" s="352">
        <v>109.18491096000001</v>
      </c>
      <c r="H22" s="352">
        <v>174.95038284</v>
      </c>
      <c r="I22" s="352">
        <v>181.12169716</v>
      </c>
      <c r="J22" s="352">
        <v>127.96876596999999</v>
      </c>
      <c r="K22" s="352">
        <v>1090.74293362</v>
      </c>
      <c r="L22" s="352">
        <v>1678.2945539699997</v>
      </c>
      <c r="M22" s="366"/>
      <c r="N22" s="362"/>
    </row>
    <row r="23" spans="1:14" ht="15.75" customHeight="1">
      <c r="A23" s="208" t="s">
        <v>462</v>
      </c>
      <c r="B23" s="352">
        <v>7.1887641599999998</v>
      </c>
      <c r="C23" s="352">
        <v>9.862019720000001</v>
      </c>
      <c r="D23" s="352">
        <v>17.264291920000002</v>
      </c>
      <c r="E23" s="352">
        <v>27.985591700000001</v>
      </c>
      <c r="F23" s="352">
        <v>25.803530899999998</v>
      </c>
      <c r="G23" s="352">
        <v>26.470415430000003</v>
      </c>
      <c r="H23" s="352">
        <v>33.195764990000001</v>
      </c>
      <c r="I23" s="352">
        <v>26.253971320000002</v>
      </c>
      <c r="J23" s="352">
        <v>36.523683389999995</v>
      </c>
      <c r="K23" s="352">
        <v>26.433252159999995</v>
      </c>
      <c r="L23" s="352">
        <v>32.858842039999999</v>
      </c>
      <c r="M23" s="366"/>
      <c r="N23" s="362"/>
    </row>
    <row r="24" spans="1:14" ht="15.75" customHeight="1">
      <c r="A24" s="208" t="s">
        <v>461</v>
      </c>
      <c r="B24" s="352">
        <v>10.291301220000001</v>
      </c>
      <c r="C24" s="352">
        <v>14.27266857</v>
      </c>
      <c r="D24" s="352">
        <v>6.2840570400000004</v>
      </c>
      <c r="E24" s="352">
        <v>35.148197530000004</v>
      </c>
      <c r="F24" s="352">
        <v>16.334486080000001</v>
      </c>
      <c r="G24" s="352">
        <v>19.071687229999998</v>
      </c>
      <c r="H24" s="352">
        <v>34.330629630000004</v>
      </c>
      <c r="I24" s="352">
        <v>38.018221589999989</v>
      </c>
      <c r="J24" s="352">
        <v>19.408643489999999</v>
      </c>
      <c r="K24" s="352">
        <v>37.777512350000002</v>
      </c>
      <c r="L24" s="352">
        <v>38.173606960000001</v>
      </c>
      <c r="M24" s="366"/>
      <c r="N24" s="362"/>
    </row>
    <row r="25" spans="1:14" ht="15.75" customHeight="1">
      <c r="A25" s="208" t="s">
        <v>460</v>
      </c>
      <c r="B25" s="352">
        <v>396.42697619</v>
      </c>
      <c r="C25" s="352">
        <v>577.15985288000002</v>
      </c>
      <c r="D25" s="352">
        <v>674.98413112000003</v>
      </c>
      <c r="E25" s="352">
        <v>784.15981770000008</v>
      </c>
      <c r="F25" s="352">
        <v>583.48470858000007</v>
      </c>
      <c r="G25" s="352">
        <v>1106.74790504</v>
      </c>
      <c r="H25" s="352">
        <v>1636.8097162399999</v>
      </c>
      <c r="I25" s="352">
        <v>1910.7467023900001</v>
      </c>
      <c r="J25" s="352">
        <v>1780.8241262500001</v>
      </c>
      <c r="K25" s="352">
        <v>1968.3713152999999</v>
      </c>
      <c r="L25" s="352">
        <v>3211.2506785699993</v>
      </c>
      <c r="M25" s="366"/>
      <c r="N25" s="362"/>
    </row>
    <row r="26" spans="1:14" ht="5.0999999999999996" customHeight="1">
      <c r="A26" s="208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66"/>
      <c r="N26" s="362"/>
    </row>
    <row r="27" spans="1:14" ht="15.75" customHeight="1">
      <c r="A27" s="186" t="s">
        <v>459</v>
      </c>
      <c r="B27" s="665">
        <v>98.936651519999998</v>
      </c>
      <c r="C27" s="665">
        <v>137.99452849000002</v>
      </c>
      <c r="D27" s="665">
        <v>188.99245784000001</v>
      </c>
      <c r="E27" s="665">
        <v>356.12085788000002</v>
      </c>
      <c r="F27" s="665">
        <v>533.29022270999997</v>
      </c>
      <c r="G27" s="665">
        <v>456.27734936000002</v>
      </c>
      <c r="H27" s="665">
        <v>876.29870663000008</v>
      </c>
      <c r="I27" s="665">
        <v>948.0110011500002</v>
      </c>
      <c r="J27" s="665">
        <v>1503.9550973700002</v>
      </c>
      <c r="K27" s="665">
        <v>828.76390982999999</v>
      </c>
      <c r="L27" s="665">
        <v>1288.8005547</v>
      </c>
      <c r="M27" s="366"/>
      <c r="N27" s="362"/>
    </row>
    <row r="28" spans="1:14" ht="5.0999999999999996" customHeight="1">
      <c r="A28" s="208"/>
      <c r="B28" s="662"/>
      <c r="C28" s="368"/>
      <c r="D28" s="368"/>
      <c r="E28" s="368"/>
      <c r="F28" s="368"/>
      <c r="G28" s="368"/>
      <c r="H28" s="369"/>
      <c r="I28" s="663"/>
      <c r="J28" s="367"/>
      <c r="K28" s="661"/>
      <c r="L28" s="664"/>
      <c r="M28" s="366"/>
      <c r="N28" s="362"/>
    </row>
    <row r="29" spans="1:14" ht="15.75" customHeight="1">
      <c r="A29" s="208" t="s">
        <v>458</v>
      </c>
      <c r="B29" s="352">
        <v>4.8867690799999997</v>
      </c>
      <c r="C29" s="352">
        <v>2.2916080600000002</v>
      </c>
      <c r="D29" s="352">
        <v>12.705239539999999</v>
      </c>
      <c r="E29" s="352">
        <v>92.574793339999999</v>
      </c>
      <c r="F29" s="352">
        <v>26.897833350000003</v>
      </c>
      <c r="G29" s="352">
        <v>6.3687612400000004</v>
      </c>
      <c r="H29" s="352">
        <v>20.99352116</v>
      </c>
      <c r="I29" s="352">
        <v>8.5933082899999995</v>
      </c>
      <c r="J29" s="352">
        <v>37.70574714</v>
      </c>
      <c r="K29" s="352">
        <v>58.25940542</v>
      </c>
      <c r="L29" s="352">
        <v>125.40891086000001</v>
      </c>
      <c r="M29" s="366"/>
      <c r="N29" s="362"/>
    </row>
    <row r="30" spans="1:14" ht="15.75" customHeight="1">
      <c r="A30" s="208" t="s">
        <v>457</v>
      </c>
      <c r="B30" s="352">
        <v>60.002594389999999</v>
      </c>
      <c r="C30" s="352">
        <v>79.362106060000002</v>
      </c>
      <c r="D30" s="352">
        <v>85.632596769999992</v>
      </c>
      <c r="E30" s="352">
        <v>150.16339395</v>
      </c>
      <c r="F30" s="352">
        <v>193.37095421000001</v>
      </c>
      <c r="G30" s="352">
        <v>188.47254500999995</v>
      </c>
      <c r="H30" s="352">
        <v>367.98016958999995</v>
      </c>
      <c r="I30" s="352">
        <v>408.10427786000002</v>
      </c>
      <c r="J30" s="352">
        <v>525.68998562000002</v>
      </c>
      <c r="K30" s="352">
        <v>404.16464547000004</v>
      </c>
      <c r="L30" s="352">
        <v>792.30494724000016</v>
      </c>
      <c r="M30" s="366"/>
      <c r="N30" s="362"/>
    </row>
    <row r="31" spans="1:14" ht="15.75" customHeight="1">
      <c r="A31" s="208" t="s">
        <v>456</v>
      </c>
      <c r="B31" s="352">
        <v>22.566540329999999</v>
      </c>
      <c r="C31" s="352">
        <v>34.210695530000002</v>
      </c>
      <c r="D31" s="352">
        <v>71.69969519</v>
      </c>
      <c r="E31" s="352">
        <v>69.329078480000007</v>
      </c>
      <c r="F31" s="352">
        <v>102.57577114</v>
      </c>
      <c r="G31" s="352">
        <v>65.939388469999997</v>
      </c>
      <c r="H31" s="352">
        <v>74.520984420000005</v>
      </c>
      <c r="I31" s="352">
        <v>95.513796859999999</v>
      </c>
      <c r="J31" s="352">
        <v>187.80416306999999</v>
      </c>
      <c r="K31" s="352">
        <v>145.19792674999999</v>
      </c>
      <c r="L31" s="352">
        <v>183.62367271999997</v>
      </c>
      <c r="M31" s="366"/>
      <c r="N31" s="362"/>
    </row>
    <row r="32" spans="1:14" ht="15.75" customHeight="1">
      <c r="A32" s="208" t="s">
        <v>455</v>
      </c>
      <c r="B32" s="352">
        <v>3.76613591</v>
      </c>
      <c r="C32" s="352">
        <v>2.87596637</v>
      </c>
      <c r="D32" s="352">
        <v>1.8239137400000001</v>
      </c>
      <c r="E32" s="352">
        <v>13.355929099999999</v>
      </c>
      <c r="F32" s="352">
        <v>37.551723659999993</v>
      </c>
      <c r="G32" s="352">
        <v>12.288059519999999</v>
      </c>
      <c r="H32" s="352">
        <v>7.0757296600000004</v>
      </c>
      <c r="I32" s="352">
        <v>11.595034979999999</v>
      </c>
      <c r="J32" s="352">
        <v>19.226923000000003</v>
      </c>
      <c r="K32" s="352">
        <v>10.32185243</v>
      </c>
      <c r="L32" s="352">
        <v>35.206777030000005</v>
      </c>
      <c r="M32" s="366"/>
      <c r="N32" s="362"/>
    </row>
    <row r="33" spans="1:15" ht="15.75" customHeight="1">
      <c r="A33" s="208" t="s">
        <v>454</v>
      </c>
      <c r="B33" s="352">
        <v>7.7146118099999992</v>
      </c>
      <c r="C33" s="352">
        <v>19.254152469999998</v>
      </c>
      <c r="D33" s="352">
        <v>17.131012600000002</v>
      </c>
      <c r="E33" s="352">
        <v>30.697663010000003</v>
      </c>
      <c r="F33" s="352">
        <v>172.89394034999998</v>
      </c>
      <c r="G33" s="352">
        <v>183.20859512000004</v>
      </c>
      <c r="H33" s="352">
        <v>405.7283018</v>
      </c>
      <c r="I33" s="352">
        <v>424.20458316000003</v>
      </c>
      <c r="J33" s="352">
        <v>733.52827854000009</v>
      </c>
      <c r="K33" s="352">
        <v>210.82007975999994</v>
      </c>
      <c r="L33" s="352">
        <v>152.25624685</v>
      </c>
      <c r="M33" s="366"/>
      <c r="N33" s="362"/>
    </row>
    <row r="34" spans="1:15" ht="12.75" customHeight="1">
      <c r="A34" s="208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66"/>
      <c r="N34" s="362"/>
    </row>
    <row r="35" spans="1:15" ht="15.75" customHeight="1">
      <c r="A35" s="186" t="s">
        <v>453</v>
      </c>
      <c r="B35" s="665">
        <v>4.9049209999999996E-2</v>
      </c>
      <c r="C35" s="665">
        <v>0.42752253000000001</v>
      </c>
      <c r="D35" s="665">
        <v>2.6249065899999997</v>
      </c>
      <c r="E35" s="665">
        <v>0.47989863999999999</v>
      </c>
      <c r="F35" s="665">
        <v>1.8998999999999999E-2</v>
      </c>
      <c r="G35" s="665">
        <v>0</v>
      </c>
      <c r="H35" s="665">
        <v>0.45417723999999998</v>
      </c>
      <c r="I35" s="665">
        <v>14.2515316</v>
      </c>
      <c r="J35" s="665">
        <v>2.1953468799999998</v>
      </c>
      <c r="K35" s="665">
        <v>1.8762297699999999</v>
      </c>
      <c r="L35" s="665">
        <v>0.12999708999999998</v>
      </c>
      <c r="M35" s="366"/>
      <c r="N35" s="362"/>
      <c r="O35" s="6"/>
    </row>
    <row r="36" spans="1:15" ht="5.0999999999999996" customHeight="1">
      <c r="A36" s="208"/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366"/>
      <c r="N36" s="362"/>
      <c r="O36" s="6"/>
    </row>
    <row r="37" spans="1:15" ht="15.75" customHeight="1">
      <c r="A37" s="186" t="s">
        <v>452</v>
      </c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366"/>
      <c r="N37" s="362"/>
      <c r="O37" s="6"/>
    </row>
    <row r="38" spans="1:15" ht="5.0999999999999996" customHeight="1">
      <c r="A38" s="208"/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366"/>
      <c r="N38" s="362"/>
      <c r="O38" s="6"/>
    </row>
    <row r="39" spans="1:15" ht="15.75" customHeight="1">
      <c r="A39" s="186" t="s">
        <v>451</v>
      </c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366"/>
      <c r="N39" s="362"/>
      <c r="O39" s="6"/>
    </row>
    <row r="40" spans="1:15" ht="5.0999999999999996" customHeight="1">
      <c r="A40" s="208"/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366"/>
      <c r="N40" s="362"/>
    </row>
    <row r="41" spans="1:15" ht="15.75" customHeight="1">
      <c r="A41" s="186" t="s">
        <v>450</v>
      </c>
      <c r="B41" s="665">
        <v>413.35121801999998</v>
      </c>
      <c r="C41" s="665">
        <v>516.01768069000002</v>
      </c>
      <c r="D41" s="665">
        <v>703.94886234000001</v>
      </c>
      <c r="E41" s="665">
        <v>1764.2212290499999</v>
      </c>
      <c r="F41" s="665">
        <v>3426.8135142399997</v>
      </c>
      <c r="G41" s="665">
        <v>2112.6683014299997</v>
      </c>
      <c r="H41" s="665">
        <v>2364.8740005599998</v>
      </c>
      <c r="I41" s="665">
        <v>1953.22590502</v>
      </c>
      <c r="J41" s="665">
        <v>2096.2317416099995</v>
      </c>
      <c r="K41" s="665">
        <v>4159.5402699299993</v>
      </c>
      <c r="L41" s="665">
        <v>8394.0062332099988</v>
      </c>
      <c r="M41" s="362"/>
      <c r="N41" s="362"/>
    </row>
    <row r="42" spans="1:15" ht="15.75" customHeight="1">
      <c r="A42" s="208" t="s">
        <v>449</v>
      </c>
      <c r="B42" s="352">
        <v>41.664925070000002</v>
      </c>
      <c r="C42" s="352">
        <v>9.5063249899999995</v>
      </c>
      <c r="D42" s="352">
        <v>14.272082920000001</v>
      </c>
      <c r="E42" s="352">
        <v>25.609436719999998</v>
      </c>
      <c r="F42" s="352">
        <v>44.85962387</v>
      </c>
      <c r="G42" s="352">
        <v>47.031932479999995</v>
      </c>
      <c r="H42" s="352">
        <v>60.5976894</v>
      </c>
      <c r="I42" s="352">
        <v>67.878227659999993</v>
      </c>
      <c r="J42" s="352">
        <v>84.345372880000014</v>
      </c>
      <c r="K42" s="352">
        <v>105.58336106</v>
      </c>
      <c r="L42" s="352">
        <v>123.40719901000001</v>
      </c>
      <c r="M42" s="366"/>
      <c r="N42" s="362"/>
    </row>
    <row r="43" spans="1:15" ht="15.75" customHeight="1">
      <c r="A43" s="208" t="s">
        <v>448</v>
      </c>
      <c r="B43" s="352">
        <v>3.9966872499999999</v>
      </c>
      <c r="C43" s="352">
        <v>4.6383516500000006</v>
      </c>
      <c r="D43" s="352">
        <v>9.6199184399999993</v>
      </c>
      <c r="E43" s="352">
        <v>20.366459649999999</v>
      </c>
      <c r="F43" s="352">
        <v>20.54376435</v>
      </c>
      <c r="G43" s="352">
        <v>38.285607140000003</v>
      </c>
      <c r="H43" s="352">
        <v>11.543194140000001</v>
      </c>
      <c r="I43" s="352">
        <v>17.627918620000003</v>
      </c>
      <c r="J43" s="352">
        <v>14.325796179999999</v>
      </c>
      <c r="K43" s="352">
        <v>35.425212729999998</v>
      </c>
      <c r="L43" s="352">
        <v>26.45955644</v>
      </c>
      <c r="M43" s="366"/>
      <c r="N43" s="362"/>
    </row>
    <row r="44" spans="1:15" ht="15.75" customHeight="1">
      <c r="A44" s="208" t="s">
        <v>447</v>
      </c>
      <c r="B44" s="352">
        <v>19.890736019999999</v>
      </c>
      <c r="C44" s="352">
        <v>37.235348420000001</v>
      </c>
      <c r="D44" s="352">
        <v>75.841967260000004</v>
      </c>
      <c r="E44" s="352">
        <v>110.14175453</v>
      </c>
      <c r="F44" s="352">
        <v>233.30126036000001</v>
      </c>
      <c r="G44" s="352">
        <v>218.11339658999998</v>
      </c>
      <c r="H44" s="352">
        <v>280.74948212999999</v>
      </c>
      <c r="I44" s="352">
        <v>316.87462061999997</v>
      </c>
      <c r="J44" s="352">
        <v>260.55015082</v>
      </c>
      <c r="K44" s="352">
        <v>259.58894952999998</v>
      </c>
      <c r="L44" s="352">
        <v>471.48518591999994</v>
      </c>
      <c r="M44" s="366"/>
      <c r="N44" s="362"/>
    </row>
    <row r="45" spans="1:15" ht="15.75" customHeight="1">
      <c r="A45" s="208" t="s">
        <v>446</v>
      </c>
      <c r="B45" s="352">
        <v>127.06360487000001</v>
      </c>
      <c r="C45" s="352">
        <v>167.31811003999999</v>
      </c>
      <c r="D45" s="352">
        <v>274.44317948000003</v>
      </c>
      <c r="E45" s="352">
        <v>753.73139317999994</v>
      </c>
      <c r="F45" s="352">
        <v>771.56837812000003</v>
      </c>
      <c r="G45" s="352">
        <v>563.00917047999997</v>
      </c>
      <c r="H45" s="352">
        <v>655.44433945000003</v>
      </c>
      <c r="I45" s="352">
        <v>171.52847982</v>
      </c>
      <c r="J45" s="352">
        <v>72.863348099999982</v>
      </c>
      <c r="K45" s="352">
        <v>51.110267980000003</v>
      </c>
      <c r="L45" s="352">
        <v>9.8113034699999986</v>
      </c>
      <c r="M45" s="366"/>
      <c r="N45" s="362"/>
    </row>
    <row r="46" spans="1:15" ht="15.75" customHeight="1">
      <c r="A46" s="208" t="s">
        <v>445</v>
      </c>
      <c r="B46" s="352">
        <v>0</v>
      </c>
      <c r="C46" s="352">
        <v>0</v>
      </c>
      <c r="D46" s="352">
        <v>0</v>
      </c>
      <c r="E46" s="352">
        <v>0</v>
      </c>
      <c r="F46" s="352">
        <v>1167.74272907</v>
      </c>
      <c r="G46" s="352">
        <v>279.66108772999996</v>
      </c>
      <c r="H46" s="352">
        <v>96.26670365999999</v>
      </c>
      <c r="I46" s="352">
        <v>8.2026403899999991</v>
      </c>
      <c r="J46" s="352">
        <v>2.0897220000000001</v>
      </c>
      <c r="K46" s="352">
        <v>7.581711300000002</v>
      </c>
      <c r="L46" s="352">
        <v>1.2360444000000002</v>
      </c>
      <c r="M46" s="366"/>
      <c r="N46" s="362"/>
    </row>
    <row r="47" spans="1:15" ht="15.75" customHeight="1">
      <c r="A47" s="208" t="s">
        <v>444</v>
      </c>
      <c r="B47" s="352">
        <v>0</v>
      </c>
      <c r="C47" s="352">
        <v>0</v>
      </c>
      <c r="D47" s="352">
        <v>0</v>
      </c>
      <c r="E47" s="352">
        <v>0</v>
      </c>
      <c r="F47" s="352">
        <v>18.754559710000002</v>
      </c>
      <c r="G47" s="352">
        <v>7.76300057</v>
      </c>
      <c r="H47" s="352">
        <v>6.5679515799999999</v>
      </c>
      <c r="I47" s="352">
        <v>7.9099151200000009</v>
      </c>
      <c r="J47" s="352">
        <v>6.1524912600000006</v>
      </c>
      <c r="K47" s="352">
        <v>4.8450180099999995</v>
      </c>
      <c r="L47" s="352">
        <v>9.9477385099999989</v>
      </c>
      <c r="M47" s="366"/>
      <c r="N47" s="362"/>
    </row>
    <row r="48" spans="1:15" ht="15.75" customHeight="1">
      <c r="A48" s="208" t="s">
        <v>443</v>
      </c>
      <c r="B48" s="352">
        <v>3.8178142899999998</v>
      </c>
      <c r="C48" s="352">
        <v>2.3223239200000001</v>
      </c>
      <c r="D48" s="352">
        <v>3.7238342900000001</v>
      </c>
      <c r="E48" s="352">
        <v>13.806901960000001</v>
      </c>
      <c r="F48" s="352">
        <v>2.8200588300000002</v>
      </c>
      <c r="G48" s="352">
        <v>6.017076760000001</v>
      </c>
      <c r="H48" s="352">
        <v>6.7141308400000002</v>
      </c>
      <c r="I48" s="352">
        <v>10.259386859999999</v>
      </c>
      <c r="J48" s="352">
        <v>4.1187051500000003</v>
      </c>
      <c r="K48" s="352">
        <v>7.1416596100000005</v>
      </c>
      <c r="L48" s="352">
        <v>5.0984803500000009</v>
      </c>
      <c r="M48" s="366"/>
      <c r="N48" s="362"/>
    </row>
    <row r="49" spans="1:19" ht="15.75" customHeight="1">
      <c r="A49" s="208" t="s">
        <v>442</v>
      </c>
      <c r="B49" s="352">
        <v>8.7442046799999993</v>
      </c>
      <c r="C49" s="352">
        <v>6.5214656799999995</v>
      </c>
      <c r="D49" s="352">
        <v>12.33121914</v>
      </c>
      <c r="E49" s="352">
        <v>48.966579920000001</v>
      </c>
      <c r="F49" s="352">
        <v>83.022967590000007</v>
      </c>
      <c r="G49" s="352">
        <v>79.186619700000008</v>
      </c>
      <c r="H49" s="352">
        <v>73.100270249999994</v>
      </c>
      <c r="I49" s="352">
        <v>109.32558095</v>
      </c>
      <c r="J49" s="352">
        <v>106.20996308999999</v>
      </c>
      <c r="K49" s="352">
        <v>66.672196880000001</v>
      </c>
      <c r="L49" s="352">
        <v>63.755045029999984</v>
      </c>
      <c r="M49" s="366"/>
      <c r="N49" s="362"/>
    </row>
    <row r="50" spans="1:19" ht="15.75" customHeight="1">
      <c r="A50" s="208" t="s">
        <v>441</v>
      </c>
      <c r="B50" s="352">
        <v>30.620970070000002</v>
      </c>
      <c r="C50" s="352">
        <v>21.382846609999998</v>
      </c>
      <c r="D50" s="352">
        <v>29.78083165</v>
      </c>
      <c r="E50" s="352">
        <v>62.167367899999995</v>
      </c>
      <c r="F50" s="352">
        <v>150.75096582</v>
      </c>
      <c r="G50" s="352">
        <v>158.24329304</v>
      </c>
      <c r="H50" s="352">
        <v>275.39774424000001</v>
      </c>
      <c r="I50" s="352">
        <v>250.91762593999997</v>
      </c>
      <c r="J50" s="352">
        <v>224.24815039000001</v>
      </c>
      <c r="K50" s="352">
        <v>295.61967391000007</v>
      </c>
      <c r="L50" s="352">
        <v>345.63872036999999</v>
      </c>
      <c r="M50" s="366"/>
      <c r="N50" s="362"/>
    </row>
    <row r="51" spans="1:19" ht="15.75" customHeight="1">
      <c r="A51" s="208" t="s">
        <v>440</v>
      </c>
      <c r="B51" s="352">
        <v>8.1631396800000005</v>
      </c>
      <c r="C51" s="352">
        <v>9.1001763800000006</v>
      </c>
      <c r="D51" s="352">
        <v>14.3379049</v>
      </c>
      <c r="E51" s="352">
        <v>10.400381679999999</v>
      </c>
      <c r="F51" s="352">
        <v>19.416701829999997</v>
      </c>
      <c r="G51" s="352">
        <v>17.840695889999996</v>
      </c>
      <c r="H51" s="352">
        <v>29.99698253</v>
      </c>
      <c r="I51" s="352">
        <v>36.444685380000003</v>
      </c>
      <c r="J51" s="352">
        <v>25.475894950000001</v>
      </c>
      <c r="K51" s="352">
        <v>28.034629039999995</v>
      </c>
      <c r="L51" s="352">
        <v>78.488174520000001</v>
      </c>
      <c r="M51" s="366"/>
      <c r="N51" s="362"/>
    </row>
    <row r="52" spans="1:19" ht="15.75" customHeight="1">
      <c r="A52" s="208" t="s">
        <v>439</v>
      </c>
      <c r="B52" s="352">
        <v>0.72519328000000005</v>
      </c>
      <c r="C52" s="352">
        <v>0.14719628000000001</v>
      </c>
      <c r="D52" s="352">
        <v>0.21465772</v>
      </c>
      <c r="E52" s="352">
        <v>2.14189257</v>
      </c>
      <c r="F52" s="352">
        <v>10.60088107</v>
      </c>
      <c r="G52" s="352">
        <v>16.87585911</v>
      </c>
      <c r="H52" s="352">
        <v>19.831327829999999</v>
      </c>
      <c r="I52" s="352">
        <v>28.327543589999998</v>
      </c>
      <c r="J52" s="352">
        <v>41.951033469999992</v>
      </c>
      <c r="K52" s="352">
        <v>56.979552909999995</v>
      </c>
      <c r="L52" s="352">
        <v>95.655091419999991</v>
      </c>
      <c r="M52" s="366"/>
      <c r="N52" s="362"/>
    </row>
    <row r="53" spans="1:19" ht="15.75" customHeight="1">
      <c r="A53" s="208" t="s">
        <v>438</v>
      </c>
      <c r="B53" s="352">
        <v>4.562824E-2</v>
      </c>
      <c r="C53" s="352">
        <v>2.5590999999999999E-2</v>
      </c>
      <c r="D53" s="352">
        <v>1.85E-4</v>
      </c>
      <c r="E53" s="352">
        <v>0.12699136</v>
      </c>
      <c r="F53" s="352">
        <v>0.23889907999999999</v>
      </c>
      <c r="G53" s="352">
        <v>1.9761359299999999</v>
      </c>
      <c r="H53" s="352">
        <v>0.21647669</v>
      </c>
      <c r="I53" s="352">
        <v>0.53608989000000007</v>
      </c>
      <c r="J53" s="352">
        <v>0.41154586999999998</v>
      </c>
      <c r="K53" s="352">
        <v>1.5495983200000001</v>
      </c>
      <c r="L53" s="352">
        <v>8.5997710099999995</v>
      </c>
      <c r="M53" s="366"/>
      <c r="N53" s="362"/>
    </row>
    <row r="54" spans="1:19" ht="15.75" customHeight="1">
      <c r="A54" s="208" t="s">
        <v>437</v>
      </c>
      <c r="B54" s="352">
        <v>1.02952515</v>
      </c>
      <c r="C54" s="352">
        <v>0.81907114999999997</v>
      </c>
      <c r="D54" s="352">
        <v>2.1582900699999996</v>
      </c>
      <c r="E54" s="352">
        <v>6.2736383899999995</v>
      </c>
      <c r="F54" s="352">
        <v>19.285879120000001</v>
      </c>
      <c r="G54" s="352">
        <v>18.804089100000002</v>
      </c>
      <c r="H54" s="352">
        <v>35.490971689999995</v>
      </c>
      <c r="I54" s="352">
        <v>30.816618779999999</v>
      </c>
      <c r="J54" s="352">
        <v>12.09712201</v>
      </c>
      <c r="K54" s="352">
        <v>16.543789530000002</v>
      </c>
      <c r="L54" s="352">
        <v>48.548685659999997</v>
      </c>
      <c r="M54" s="366"/>
      <c r="N54" s="362"/>
    </row>
    <row r="55" spans="1:19" ht="15.75" customHeight="1">
      <c r="A55" s="208" t="s">
        <v>436</v>
      </c>
      <c r="B55" s="352">
        <v>3.5434383700000001</v>
      </c>
      <c r="C55" s="352">
        <v>5.6217101700000001</v>
      </c>
      <c r="D55" s="352">
        <v>1.49874171</v>
      </c>
      <c r="E55" s="352">
        <v>5.9733076500000006</v>
      </c>
      <c r="F55" s="352">
        <v>23.539018129999999</v>
      </c>
      <c r="G55" s="352">
        <v>7.2192307200000005</v>
      </c>
      <c r="H55" s="352">
        <v>29.399989550000001</v>
      </c>
      <c r="I55" s="352">
        <v>14.32124269</v>
      </c>
      <c r="J55" s="352">
        <v>70.307646470000009</v>
      </c>
      <c r="K55" s="352">
        <v>47.376421149999992</v>
      </c>
      <c r="L55" s="352">
        <v>90.193017120000007</v>
      </c>
      <c r="M55" s="366"/>
      <c r="N55" s="362"/>
    </row>
    <row r="56" spans="1:19" ht="15.75" customHeight="1">
      <c r="A56" s="208" t="s">
        <v>435</v>
      </c>
      <c r="B56" s="352">
        <v>28.89516266</v>
      </c>
      <c r="C56" s="352">
        <v>5.0517261799999993</v>
      </c>
      <c r="D56" s="352">
        <v>11.529395039999999</v>
      </c>
      <c r="E56" s="352">
        <v>60.382503970000002</v>
      </c>
      <c r="F56" s="352">
        <v>91.160289489999997</v>
      </c>
      <c r="G56" s="352">
        <v>45.11880432000001</v>
      </c>
      <c r="H56" s="352">
        <v>68.452095569999997</v>
      </c>
      <c r="I56" s="352">
        <v>39.892653700000004</v>
      </c>
      <c r="J56" s="352">
        <v>28.753247570000003</v>
      </c>
      <c r="K56" s="352">
        <v>77.431735139999986</v>
      </c>
      <c r="L56" s="352">
        <v>50.731263500000004</v>
      </c>
      <c r="M56" s="366"/>
      <c r="N56" s="362"/>
    </row>
    <row r="57" spans="1:19" ht="15.75" customHeight="1">
      <c r="A57" s="208" t="s">
        <v>434</v>
      </c>
      <c r="B57" s="352">
        <v>12.940442130000001</v>
      </c>
      <c r="C57" s="352">
        <v>5.1780038600000005</v>
      </c>
      <c r="D57" s="352">
        <v>0.65523187999999999</v>
      </c>
      <c r="E57" s="352">
        <v>41.702233540000002</v>
      </c>
      <c r="F57" s="352">
        <v>80.441206010000002</v>
      </c>
      <c r="G57" s="352">
        <v>107.22148152999999</v>
      </c>
      <c r="H57" s="352">
        <v>148.89648036000003</v>
      </c>
      <c r="I57" s="352">
        <v>136.54166832999999</v>
      </c>
      <c r="J57" s="352">
        <v>33.781454599999996</v>
      </c>
      <c r="K57" s="352">
        <v>25.602339710000003</v>
      </c>
      <c r="L57" s="352">
        <v>1.4084140000000001</v>
      </c>
      <c r="M57" s="366"/>
      <c r="N57" s="362"/>
    </row>
    <row r="58" spans="1:19" ht="15.75" customHeight="1">
      <c r="A58" s="208" t="s">
        <v>433</v>
      </c>
      <c r="B58" s="352">
        <v>43.180706610000001</v>
      </c>
      <c r="C58" s="352">
        <v>66.30328634</v>
      </c>
      <c r="D58" s="352">
        <v>57.749310770000001</v>
      </c>
      <c r="E58" s="352">
        <v>83.56827023999999</v>
      </c>
      <c r="F58" s="352">
        <v>105.70225293</v>
      </c>
      <c r="G58" s="352">
        <v>150.98250013999998</v>
      </c>
      <c r="H58" s="352">
        <v>232.59807031</v>
      </c>
      <c r="I58" s="352">
        <v>197.73124021999999</v>
      </c>
      <c r="J58" s="352">
        <v>232.10234665999999</v>
      </c>
      <c r="K58" s="352">
        <v>1161.20643735</v>
      </c>
      <c r="L58" s="352">
        <v>1940.67260644</v>
      </c>
      <c r="M58" s="366"/>
      <c r="N58" s="362"/>
    </row>
    <row r="59" spans="1:19" ht="15.75" customHeight="1">
      <c r="A59" s="208" t="s">
        <v>432</v>
      </c>
      <c r="B59" s="352">
        <v>6.2117387800000001</v>
      </c>
      <c r="C59" s="352">
        <v>0.60305178000000004</v>
      </c>
      <c r="D59" s="352">
        <v>5.98171433</v>
      </c>
      <c r="E59" s="352">
        <v>86.427897610000002</v>
      </c>
      <c r="F59" s="352">
        <v>180.91546321999999</v>
      </c>
      <c r="G59" s="352">
        <v>90.254639590000011</v>
      </c>
      <c r="H59" s="352">
        <v>32.015790549999998</v>
      </c>
      <c r="I59" s="352">
        <v>179.58338708000002</v>
      </c>
      <c r="J59" s="352">
        <v>404.50314377999996</v>
      </c>
      <c r="K59" s="352">
        <v>651.64707649000002</v>
      </c>
      <c r="L59" s="352">
        <v>2250.2677513699996</v>
      </c>
      <c r="M59" s="366"/>
      <c r="N59" s="362"/>
    </row>
    <row r="60" spans="1:19" ht="15.75" customHeight="1">
      <c r="A60" s="208" t="s">
        <v>431</v>
      </c>
      <c r="B60" s="352">
        <v>72.817300870000011</v>
      </c>
      <c r="C60" s="352">
        <v>174.24309624</v>
      </c>
      <c r="D60" s="352">
        <v>189.81039774000001</v>
      </c>
      <c r="E60" s="352">
        <v>432.43421818000002</v>
      </c>
      <c r="F60" s="352">
        <v>402.14861564</v>
      </c>
      <c r="G60" s="352">
        <v>259.06368061000006</v>
      </c>
      <c r="H60" s="352">
        <v>301.59430979000001</v>
      </c>
      <c r="I60" s="352">
        <v>328.50637938</v>
      </c>
      <c r="J60" s="352">
        <v>471.94460635999997</v>
      </c>
      <c r="K60" s="352">
        <v>1259.60063928</v>
      </c>
      <c r="L60" s="352">
        <v>2772.60218467</v>
      </c>
      <c r="M60" s="366"/>
      <c r="N60" s="362"/>
    </row>
    <row r="61" spans="1:19" ht="5.0999999999999996" customHeight="1">
      <c r="A61" s="208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66"/>
      <c r="N61" s="362"/>
    </row>
    <row r="62" spans="1:19" ht="15.75" customHeight="1" thickBot="1">
      <c r="A62" s="185" t="s">
        <v>430</v>
      </c>
      <c r="B62" s="666">
        <v>4783.0110082599986</v>
      </c>
      <c r="C62" s="667">
        <v>4853.5356472800004</v>
      </c>
      <c r="D62" s="667">
        <v>5846.8312837700005</v>
      </c>
      <c r="E62" s="667">
        <v>7836.2430104899995</v>
      </c>
      <c r="F62" s="667">
        <v>11351.48458136</v>
      </c>
      <c r="G62" s="667">
        <v>10231.022587240001</v>
      </c>
      <c r="H62" s="667">
        <v>12105.430091910001</v>
      </c>
      <c r="I62" s="667">
        <v>12148.465531351001</v>
      </c>
      <c r="J62" s="667">
        <v>14865.12870858</v>
      </c>
      <c r="K62" s="667">
        <v>18678.931382659997</v>
      </c>
      <c r="L62" s="667">
        <v>27068.248871379998</v>
      </c>
      <c r="M62" s="366"/>
      <c r="N62" s="362"/>
      <c r="O62" s="6"/>
      <c r="P62" s="6"/>
      <c r="Q62" s="6"/>
      <c r="R62" s="6"/>
      <c r="S62" s="6"/>
    </row>
    <row r="63" spans="1:19" s="13" customFormat="1" ht="14.25" customHeight="1">
      <c r="A63" s="3" t="s">
        <v>2</v>
      </c>
      <c r="B63" s="365"/>
      <c r="C63" s="363"/>
      <c r="D63" s="363"/>
      <c r="E63" s="363"/>
      <c r="F63" s="363"/>
      <c r="G63" s="363"/>
      <c r="H63" s="363"/>
      <c r="I63" s="364"/>
      <c r="J63" s="363"/>
      <c r="K63" s="363"/>
      <c r="L63" s="119"/>
    </row>
    <row r="64" spans="1:19">
      <c r="B64" s="358"/>
      <c r="C64" s="358"/>
      <c r="D64" s="358"/>
      <c r="E64" s="358"/>
      <c r="F64" s="358"/>
      <c r="G64" s="358"/>
      <c r="H64" s="358"/>
      <c r="I64" s="361"/>
      <c r="J64" s="358"/>
      <c r="K64" s="358"/>
      <c r="L64" s="67"/>
      <c r="N64" s="362"/>
    </row>
    <row r="65" spans="2:12">
      <c r="B65" s="358"/>
      <c r="C65" s="358"/>
      <c r="D65" s="358"/>
      <c r="E65" s="358"/>
      <c r="F65" s="358"/>
      <c r="G65" s="358"/>
      <c r="H65" s="358"/>
      <c r="I65" s="361"/>
      <c r="J65" s="358"/>
      <c r="K65" s="358"/>
      <c r="L65" s="67"/>
    </row>
    <row r="66" spans="2:12">
      <c r="B66" s="358"/>
      <c r="C66" s="358"/>
      <c r="D66" s="358"/>
      <c r="E66" s="358"/>
      <c r="F66" s="358"/>
      <c r="G66" s="358"/>
      <c r="H66" s="358"/>
      <c r="I66" s="361"/>
      <c r="J66" s="358"/>
      <c r="K66" s="358"/>
      <c r="L66" s="67"/>
    </row>
    <row r="67" spans="2:12">
      <c r="B67" s="358"/>
      <c r="C67" s="358"/>
      <c r="D67" s="358"/>
      <c r="E67" s="358"/>
      <c r="F67" s="358"/>
      <c r="G67" s="358"/>
      <c r="H67" s="358"/>
      <c r="I67" s="361"/>
      <c r="J67" s="358"/>
      <c r="K67" s="358"/>
      <c r="L67" s="67"/>
    </row>
    <row r="68" spans="2:12"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67"/>
    </row>
    <row r="69" spans="2:12"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67"/>
    </row>
    <row r="70" spans="2:12"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67"/>
    </row>
    <row r="71" spans="2:12"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67"/>
    </row>
    <row r="72" spans="2:12">
      <c r="B72" s="358"/>
      <c r="C72" s="358"/>
      <c r="D72" s="358"/>
      <c r="E72" s="358"/>
      <c r="F72" s="358"/>
      <c r="G72" s="358"/>
      <c r="H72" s="360"/>
      <c r="I72" s="358"/>
      <c r="J72" s="358"/>
      <c r="K72" s="358"/>
      <c r="L72" s="67"/>
    </row>
    <row r="73" spans="2:12">
      <c r="B73" s="358"/>
      <c r="C73" s="358"/>
      <c r="D73" s="358"/>
      <c r="E73" s="358"/>
      <c r="F73" s="358"/>
      <c r="G73" s="358"/>
      <c r="H73" s="360"/>
      <c r="I73" s="358"/>
      <c r="J73" s="358"/>
      <c r="K73" s="358"/>
      <c r="L73" s="67"/>
    </row>
    <row r="74" spans="2:12">
      <c r="B74" s="358"/>
      <c r="C74" s="358"/>
      <c r="D74" s="358"/>
      <c r="E74" s="358"/>
      <c r="F74" s="358"/>
      <c r="G74" s="358"/>
      <c r="H74" s="360"/>
      <c r="I74" s="358"/>
      <c r="J74" s="358"/>
      <c r="K74" s="358"/>
      <c r="L74" s="67"/>
    </row>
    <row r="75" spans="2:12">
      <c r="B75" s="358"/>
      <c r="C75" s="358"/>
      <c r="D75" s="358"/>
      <c r="E75" s="358"/>
      <c r="F75" s="358"/>
      <c r="G75" s="358"/>
      <c r="H75" s="360"/>
      <c r="I75" s="358"/>
      <c r="J75" s="358"/>
      <c r="K75" s="358"/>
      <c r="L75" s="67"/>
    </row>
    <row r="76" spans="2:12">
      <c r="B76" s="358"/>
      <c r="C76" s="358"/>
      <c r="D76" s="358"/>
      <c r="E76" s="358"/>
      <c r="F76" s="358"/>
      <c r="G76" s="358"/>
      <c r="H76" s="360"/>
      <c r="I76" s="358"/>
      <c r="J76" s="358"/>
      <c r="K76" s="358"/>
      <c r="L76" s="67"/>
    </row>
    <row r="77" spans="2:12">
      <c r="B77" s="358"/>
      <c r="C77" s="358"/>
      <c r="D77" s="358"/>
      <c r="E77" s="358"/>
      <c r="F77" s="358"/>
      <c r="G77" s="358"/>
      <c r="H77" s="360"/>
      <c r="I77" s="358"/>
      <c r="J77" s="358"/>
      <c r="K77" s="358"/>
      <c r="L77" s="67"/>
    </row>
    <row r="78" spans="2:12">
      <c r="B78" s="358"/>
      <c r="C78" s="358"/>
      <c r="D78" s="358"/>
      <c r="E78" s="358"/>
      <c r="F78" s="358"/>
      <c r="G78" s="358"/>
      <c r="H78" s="360"/>
      <c r="I78" s="358"/>
      <c r="J78" s="358"/>
      <c r="K78" s="358"/>
      <c r="L78" s="67"/>
    </row>
    <row r="79" spans="2:12">
      <c r="B79" s="358"/>
      <c r="C79" s="358"/>
      <c r="D79" s="358"/>
      <c r="E79" s="358"/>
      <c r="F79" s="358"/>
      <c r="G79" s="358"/>
      <c r="H79" s="360"/>
      <c r="I79" s="358"/>
      <c r="J79" s="358"/>
      <c r="K79" s="358"/>
      <c r="L79" s="67"/>
    </row>
    <row r="80" spans="2:12">
      <c r="B80" s="358"/>
      <c r="C80" s="358"/>
      <c r="D80" s="358"/>
      <c r="E80" s="358"/>
      <c r="F80" s="358"/>
      <c r="G80" s="358"/>
      <c r="H80" s="360"/>
      <c r="I80" s="358"/>
      <c r="J80" s="358"/>
      <c r="K80" s="358"/>
      <c r="L80" s="67"/>
    </row>
    <row r="81" spans="2:12">
      <c r="B81" s="358"/>
      <c r="C81" s="358"/>
      <c r="D81" s="358"/>
      <c r="E81" s="358"/>
      <c r="F81" s="358"/>
      <c r="G81" s="358"/>
      <c r="H81" s="360"/>
      <c r="I81" s="358"/>
      <c r="J81" s="358"/>
      <c r="K81" s="358"/>
      <c r="L81" s="67"/>
    </row>
    <row r="82" spans="2:12">
      <c r="B82" s="358"/>
      <c r="C82" s="358"/>
      <c r="D82" s="358"/>
      <c r="E82" s="358"/>
      <c r="F82" s="358"/>
      <c r="G82" s="358"/>
      <c r="H82" s="360"/>
      <c r="I82" s="358"/>
      <c r="J82" s="358"/>
      <c r="K82" s="358"/>
      <c r="L82" s="67"/>
    </row>
    <row r="83" spans="2:12">
      <c r="B83" s="358"/>
      <c r="C83" s="358"/>
      <c r="D83" s="358"/>
      <c r="E83" s="358"/>
      <c r="F83" s="358"/>
      <c r="G83" s="358"/>
      <c r="H83" s="360"/>
      <c r="I83" s="358"/>
      <c r="J83" s="358"/>
      <c r="K83" s="358"/>
      <c r="L83" s="67"/>
    </row>
    <row r="84" spans="2:12">
      <c r="B84" s="358"/>
      <c r="C84" s="358"/>
      <c r="D84" s="358"/>
      <c r="E84" s="358"/>
      <c r="F84" s="358"/>
      <c r="G84" s="358"/>
      <c r="H84" s="360"/>
      <c r="I84" s="358"/>
      <c r="J84" s="358"/>
      <c r="K84" s="358"/>
      <c r="L84" s="67"/>
    </row>
    <row r="85" spans="2:12">
      <c r="B85" s="358"/>
      <c r="C85" s="358"/>
      <c r="D85" s="358"/>
      <c r="E85" s="358"/>
      <c r="F85" s="358"/>
      <c r="G85" s="358"/>
      <c r="H85" s="360"/>
      <c r="I85" s="358"/>
      <c r="J85" s="358"/>
      <c r="K85" s="358"/>
      <c r="L85" s="67"/>
    </row>
    <row r="86" spans="2:12">
      <c r="B86" s="358"/>
      <c r="C86" s="358"/>
      <c r="D86" s="358"/>
      <c r="E86" s="358"/>
      <c r="F86" s="358"/>
      <c r="G86" s="358"/>
      <c r="H86" s="360"/>
      <c r="I86" s="358"/>
      <c r="J86" s="358"/>
      <c r="K86" s="358"/>
      <c r="L86" s="67"/>
    </row>
    <row r="87" spans="2:12">
      <c r="B87" s="358"/>
      <c r="C87" s="358"/>
      <c r="D87" s="358"/>
      <c r="E87" s="358"/>
      <c r="F87" s="358"/>
      <c r="G87" s="358"/>
      <c r="H87" s="360"/>
      <c r="I87" s="358"/>
      <c r="J87" s="358"/>
      <c r="K87" s="358"/>
      <c r="L87" s="67"/>
    </row>
    <row r="88" spans="2:12">
      <c r="B88" s="358"/>
      <c r="C88" s="358"/>
      <c r="D88" s="358"/>
      <c r="E88" s="358"/>
      <c r="F88" s="358"/>
      <c r="G88" s="358"/>
      <c r="H88" s="360"/>
      <c r="I88" s="358"/>
      <c r="J88" s="358"/>
      <c r="K88" s="358"/>
      <c r="L88" s="67"/>
    </row>
    <row r="89" spans="2:12">
      <c r="B89" s="358"/>
      <c r="C89" s="358"/>
      <c r="D89" s="358"/>
      <c r="E89" s="358"/>
      <c r="F89" s="358"/>
      <c r="G89" s="358"/>
      <c r="H89" s="360"/>
      <c r="I89" s="358"/>
      <c r="J89" s="358"/>
      <c r="K89" s="358"/>
      <c r="L89" s="67"/>
    </row>
    <row r="90" spans="2:12">
      <c r="B90" s="358"/>
      <c r="C90" s="358"/>
      <c r="D90" s="358"/>
      <c r="E90" s="358"/>
      <c r="F90" s="358"/>
      <c r="G90" s="358"/>
      <c r="H90" s="360"/>
      <c r="I90" s="358"/>
      <c r="J90" s="358"/>
      <c r="K90" s="358"/>
      <c r="L90" s="67"/>
    </row>
    <row r="91" spans="2:12">
      <c r="B91" s="358"/>
      <c r="C91" s="358"/>
      <c r="D91" s="358"/>
      <c r="E91" s="358"/>
      <c r="F91" s="358"/>
      <c r="G91" s="358"/>
      <c r="H91" s="360"/>
      <c r="I91" s="358"/>
      <c r="J91" s="358"/>
      <c r="K91" s="358"/>
      <c r="L91" s="67"/>
    </row>
    <row r="92" spans="2:12">
      <c r="B92" s="358"/>
      <c r="C92" s="358"/>
      <c r="D92" s="358"/>
      <c r="E92" s="358"/>
      <c r="F92" s="358"/>
      <c r="G92" s="358"/>
      <c r="H92" s="360"/>
      <c r="I92" s="358"/>
      <c r="J92" s="358"/>
      <c r="K92" s="358"/>
      <c r="L92" s="67"/>
    </row>
    <row r="93" spans="2:12">
      <c r="B93" s="358"/>
      <c r="C93" s="358"/>
      <c r="D93" s="358"/>
      <c r="E93" s="358"/>
      <c r="F93" s="358"/>
      <c r="G93" s="358"/>
      <c r="H93" s="360"/>
      <c r="I93" s="358"/>
      <c r="J93" s="358"/>
      <c r="K93" s="358"/>
      <c r="L93" s="67"/>
    </row>
    <row r="94" spans="2:12">
      <c r="B94" s="358"/>
      <c r="C94" s="358"/>
      <c r="D94" s="358"/>
      <c r="E94" s="358"/>
      <c r="F94" s="358"/>
      <c r="G94" s="358"/>
      <c r="H94" s="360"/>
      <c r="I94" s="358"/>
      <c r="J94" s="358"/>
      <c r="K94" s="358"/>
      <c r="L94" s="67"/>
    </row>
    <row r="95" spans="2:12">
      <c r="B95" s="358"/>
      <c r="C95" s="358"/>
      <c r="D95" s="358"/>
      <c r="E95" s="358"/>
      <c r="F95" s="358"/>
      <c r="G95" s="358"/>
      <c r="H95" s="360"/>
      <c r="I95" s="358"/>
      <c r="J95" s="358"/>
      <c r="K95" s="358"/>
      <c r="L95" s="67"/>
    </row>
    <row r="96" spans="2:12">
      <c r="B96" s="358"/>
      <c r="C96" s="358"/>
      <c r="D96" s="358"/>
      <c r="E96" s="358"/>
      <c r="F96" s="358"/>
      <c r="G96" s="358"/>
      <c r="H96" s="360"/>
      <c r="I96" s="358"/>
      <c r="J96" s="358"/>
      <c r="K96" s="358"/>
      <c r="L96" s="67"/>
    </row>
    <row r="97" spans="2:12">
      <c r="B97" s="358"/>
      <c r="C97" s="358"/>
      <c r="D97" s="358"/>
      <c r="E97" s="358"/>
      <c r="F97" s="358"/>
      <c r="G97" s="358"/>
      <c r="H97" s="360"/>
      <c r="I97" s="358"/>
      <c r="J97" s="358"/>
      <c r="K97" s="358"/>
      <c r="L97" s="67"/>
    </row>
    <row r="98" spans="2:12">
      <c r="B98" s="358"/>
      <c r="C98" s="358"/>
      <c r="D98" s="358"/>
      <c r="E98" s="358"/>
      <c r="F98" s="358"/>
      <c r="G98" s="358"/>
      <c r="H98" s="360"/>
      <c r="I98" s="358"/>
      <c r="J98" s="358"/>
      <c r="K98" s="358"/>
      <c r="L98" s="67"/>
    </row>
    <row r="99" spans="2:12">
      <c r="B99" s="358"/>
      <c r="C99" s="358"/>
      <c r="D99" s="358"/>
      <c r="E99" s="358"/>
      <c r="F99" s="358"/>
      <c r="G99" s="358"/>
      <c r="H99" s="360"/>
      <c r="I99" s="358"/>
      <c r="J99" s="358"/>
      <c r="K99" s="358"/>
    </row>
    <row r="100" spans="2:12">
      <c r="B100" s="358"/>
      <c r="C100" s="358"/>
      <c r="D100" s="358"/>
      <c r="E100" s="358"/>
      <c r="F100" s="358"/>
      <c r="G100" s="358"/>
      <c r="H100" s="360"/>
      <c r="I100" s="358"/>
      <c r="J100" s="358"/>
      <c r="K100" s="358"/>
    </row>
    <row r="101" spans="2:12">
      <c r="B101" s="358"/>
      <c r="C101" s="358"/>
      <c r="D101" s="358"/>
      <c r="E101" s="358"/>
      <c r="F101" s="358"/>
      <c r="G101" s="358"/>
      <c r="H101" s="360"/>
      <c r="I101" s="358"/>
      <c r="J101" s="358"/>
      <c r="K101" s="358"/>
    </row>
    <row r="102" spans="2:12">
      <c r="B102" s="358"/>
      <c r="C102" s="358"/>
      <c r="D102" s="358"/>
      <c r="E102" s="358"/>
      <c r="F102" s="358"/>
      <c r="G102" s="358"/>
      <c r="H102" s="360"/>
      <c r="I102" s="358"/>
      <c r="J102" s="358"/>
      <c r="K102" s="358"/>
    </row>
    <row r="103" spans="2:12">
      <c r="B103" s="358"/>
      <c r="C103" s="358"/>
      <c r="D103" s="358"/>
      <c r="E103" s="358"/>
      <c r="F103" s="358"/>
      <c r="G103" s="358"/>
      <c r="H103" s="360"/>
      <c r="I103" s="358"/>
      <c r="J103" s="358"/>
      <c r="K103" s="358"/>
    </row>
    <row r="104" spans="2:12">
      <c r="B104" s="358"/>
      <c r="C104" s="358"/>
      <c r="D104" s="358"/>
      <c r="E104" s="358"/>
      <c r="F104" s="358"/>
      <c r="G104" s="358"/>
      <c r="H104" s="360"/>
      <c r="I104" s="358"/>
      <c r="J104" s="358"/>
      <c r="K104" s="358"/>
    </row>
    <row r="105" spans="2:12">
      <c r="B105" s="358"/>
      <c r="C105" s="358"/>
      <c r="D105" s="358"/>
      <c r="E105" s="358"/>
      <c r="F105" s="358"/>
      <c r="G105" s="358"/>
      <c r="H105" s="360"/>
      <c r="I105" s="358"/>
      <c r="J105" s="358"/>
      <c r="K105" s="358"/>
    </row>
    <row r="106" spans="2:12">
      <c r="B106" s="358"/>
      <c r="C106" s="358"/>
      <c r="D106" s="358"/>
      <c r="E106" s="358"/>
      <c r="F106" s="358"/>
      <c r="G106" s="358"/>
      <c r="H106" s="360"/>
      <c r="I106" s="358"/>
      <c r="J106" s="358"/>
      <c r="K106" s="358"/>
    </row>
    <row r="107" spans="2:12">
      <c r="B107" s="358"/>
      <c r="C107" s="358"/>
      <c r="D107" s="358"/>
      <c r="E107" s="358"/>
      <c r="F107" s="358"/>
      <c r="G107" s="358"/>
      <c r="H107" s="360"/>
      <c r="I107" s="358"/>
      <c r="J107" s="358"/>
      <c r="K107" s="358"/>
    </row>
    <row r="108" spans="2:12">
      <c r="B108" s="358"/>
      <c r="C108" s="358"/>
      <c r="D108" s="358"/>
      <c r="E108" s="358"/>
      <c r="F108" s="358"/>
      <c r="G108" s="358"/>
      <c r="H108" s="360"/>
      <c r="I108" s="358"/>
      <c r="J108" s="358"/>
      <c r="K108" s="358"/>
    </row>
    <row r="109" spans="2:12">
      <c r="B109" s="358"/>
      <c r="C109" s="358"/>
      <c r="D109" s="358"/>
      <c r="E109" s="358"/>
      <c r="F109" s="358"/>
      <c r="G109" s="358"/>
      <c r="H109" s="360"/>
      <c r="I109" s="358"/>
      <c r="J109" s="358"/>
      <c r="K109" s="358"/>
    </row>
    <row r="110" spans="2:12">
      <c r="B110" s="358"/>
      <c r="C110" s="358"/>
      <c r="D110" s="358"/>
      <c r="E110" s="358"/>
      <c r="F110" s="358"/>
      <c r="G110" s="358"/>
      <c r="H110" s="360"/>
      <c r="I110" s="358"/>
      <c r="J110" s="358"/>
      <c r="K110" s="358"/>
    </row>
    <row r="111" spans="2:12">
      <c r="B111" s="358"/>
      <c r="C111" s="358"/>
      <c r="D111" s="358"/>
      <c r="E111" s="358"/>
      <c r="F111" s="358"/>
      <c r="G111" s="358"/>
      <c r="H111" s="360"/>
      <c r="I111" s="358"/>
      <c r="J111" s="358"/>
      <c r="K111" s="358"/>
    </row>
    <row r="112" spans="2:12">
      <c r="B112" s="358"/>
      <c r="C112" s="358"/>
      <c r="D112" s="358"/>
      <c r="E112" s="358"/>
      <c r="F112" s="358"/>
      <c r="G112" s="358"/>
      <c r="H112" s="360"/>
      <c r="I112" s="358"/>
      <c r="J112" s="358"/>
      <c r="K112" s="358"/>
    </row>
    <row r="113" spans="2:11">
      <c r="B113" s="358"/>
      <c r="C113" s="358"/>
      <c r="D113" s="358"/>
      <c r="E113" s="358"/>
      <c r="F113" s="358"/>
      <c r="G113" s="358"/>
      <c r="H113" s="360"/>
      <c r="I113" s="358"/>
      <c r="J113" s="358"/>
      <c r="K113" s="358"/>
    </row>
    <row r="114" spans="2:11">
      <c r="B114" s="358"/>
      <c r="C114" s="358"/>
      <c r="D114" s="358"/>
      <c r="E114" s="358"/>
      <c r="F114" s="358"/>
      <c r="G114" s="358"/>
      <c r="H114" s="360"/>
      <c r="I114" s="358"/>
      <c r="J114" s="358"/>
      <c r="K114" s="358"/>
    </row>
    <row r="115" spans="2:11">
      <c r="B115" s="358"/>
      <c r="C115" s="358"/>
      <c r="D115" s="358"/>
      <c r="E115" s="358"/>
      <c r="F115" s="358"/>
      <c r="G115" s="358"/>
      <c r="H115" s="360"/>
      <c r="I115" s="358"/>
      <c r="J115" s="358"/>
      <c r="K115" s="358"/>
    </row>
    <row r="116" spans="2:11">
      <c r="B116" s="358"/>
      <c r="C116" s="358"/>
      <c r="D116" s="358"/>
      <c r="E116" s="358"/>
      <c r="F116" s="358"/>
      <c r="G116" s="358"/>
      <c r="H116" s="360"/>
      <c r="I116" s="358"/>
      <c r="J116" s="358"/>
      <c r="K116" s="358"/>
    </row>
    <row r="117" spans="2:11">
      <c r="B117" s="358"/>
      <c r="C117" s="358"/>
      <c r="D117" s="358"/>
      <c r="E117" s="358"/>
      <c r="F117" s="358"/>
      <c r="G117" s="358"/>
      <c r="H117" s="360"/>
      <c r="I117" s="358"/>
      <c r="J117" s="358"/>
      <c r="K117" s="358"/>
    </row>
    <row r="118" spans="2:11">
      <c r="B118" s="358"/>
      <c r="C118" s="358"/>
      <c r="D118" s="358"/>
      <c r="E118" s="358"/>
      <c r="F118" s="358"/>
      <c r="G118" s="358"/>
      <c r="H118" s="360"/>
      <c r="I118" s="358"/>
      <c r="J118" s="358"/>
      <c r="K118" s="358"/>
    </row>
    <row r="119" spans="2:11">
      <c r="B119" s="358"/>
      <c r="C119" s="358"/>
      <c r="D119" s="358"/>
      <c r="E119" s="358"/>
      <c r="F119" s="358"/>
      <c r="G119" s="358"/>
      <c r="H119" s="360"/>
      <c r="I119" s="358"/>
      <c r="J119" s="358"/>
      <c r="K119" s="358"/>
    </row>
    <row r="120" spans="2:11">
      <c r="B120" s="358"/>
      <c r="C120" s="358"/>
      <c r="D120" s="358"/>
      <c r="E120" s="358"/>
      <c r="F120" s="358"/>
      <c r="G120" s="358"/>
      <c r="H120" s="360"/>
      <c r="I120" s="358"/>
      <c r="J120" s="358"/>
      <c r="K120" s="358"/>
    </row>
    <row r="121" spans="2:11">
      <c r="B121" s="358"/>
      <c r="C121" s="358"/>
      <c r="D121" s="358"/>
      <c r="E121" s="358"/>
      <c r="F121" s="358"/>
      <c r="G121" s="358"/>
      <c r="H121" s="360"/>
      <c r="I121" s="358"/>
      <c r="J121" s="358"/>
      <c r="K121" s="358"/>
    </row>
    <row r="122" spans="2:11">
      <c r="B122" s="358"/>
      <c r="C122" s="358"/>
      <c r="D122" s="358"/>
      <c r="E122" s="358"/>
      <c r="F122" s="358"/>
      <c r="G122" s="358"/>
      <c r="H122" s="360"/>
      <c r="I122" s="358"/>
      <c r="J122" s="358"/>
      <c r="K122" s="358"/>
    </row>
    <row r="123" spans="2:11">
      <c r="B123" s="358"/>
      <c r="C123" s="358"/>
      <c r="D123" s="358"/>
      <c r="E123" s="358"/>
      <c r="F123" s="358"/>
      <c r="G123" s="358"/>
      <c r="H123" s="360"/>
      <c r="I123" s="358"/>
      <c r="J123" s="358"/>
      <c r="K123" s="358"/>
    </row>
    <row r="124" spans="2:11">
      <c r="B124" s="358"/>
      <c r="C124" s="358"/>
      <c r="D124" s="358"/>
      <c r="E124" s="358"/>
      <c r="F124" s="358"/>
      <c r="G124" s="358"/>
      <c r="H124" s="360"/>
      <c r="I124" s="358"/>
      <c r="J124" s="358"/>
      <c r="K124" s="358"/>
    </row>
    <row r="125" spans="2:11">
      <c r="B125" s="358"/>
      <c r="C125" s="358"/>
      <c r="D125" s="358"/>
      <c r="E125" s="358"/>
      <c r="F125" s="358"/>
      <c r="G125" s="358"/>
      <c r="H125" s="360"/>
      <c r="I125" s="358"/>
      <c r="J125" s="358"/>
      <c r="K125" s="358"/>
    </row>
    <row r="126" spans="2:11"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</row>
    <row r="127" spans="2:11"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</row>
    <row r="128" spans="2:11"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</row>
    <row r="129" spans="2:11"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</row>
    <row r="130" spans="2:11"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</row>
    <row r="131" spans="2:11"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</row>
    <row r="132" spans="2:11">
      <c r="B132" s="358"/>
      <c r="C132" s="358"/>
      <c r="D132" s="358"/>
      <c r="E132" s="358"/>
      <c r="F132" s="358"/>
      <c r="G132" s="358"/>
      <c r="H132" s="359"/>
      <c r="I132" s="358"/>
      <c r="J132" s="358"/>
      <c r="K132" s="358"/>
    </row>
    <row r="133" spans="2:11">
      <c r="B133" s="358"/>
      <c r="C133" s="358"/>
      <c r="D133" s="358"/>
      <c r="E133" s="358"/>
      <c r="F133" s="358"/>
      <c r="G133" s="358"/>
      <c r="H133" s="359"/>
      <c r="I133" s="358"/>
      <c r="J133" s="358"/>
      <c r="K133" s="358"/>
    </row>
    <row r="134" spans="2:11">
      <c r="B134" s="358"/>
      <c r="C134" s="358"/>
      <c r="D134" s="358"/>
      <c r="E134" s="358"/>
      <c r="F134" s="358"/>
      <c r="G134" s="358"/>
      <c r="H134" s="359"/>
      <c r="I134" s="358"/>
      <c r="J134" s="358"/>
      <c r="K134" s="358"/>
    </row>
    <row r="135" spans="2:11">
      <c r="B135" s="358"/>
      <c r="C135" s="358"/>
      <c r="D135" s="358"/>
      <c r="E135" s="358"/>
      <c r="F135" s="358"/>
      <c r="G135" s="358"/>
      <c r="H135" s="359"/>
      <c r="I135" s="358"/>
      <c r="J135" s="358"/>
      <c r="K135" s="358"/>
    </row>
    <row r="136" spans="2:11">
      <c r="B136" s="358"/>
      <c r="C136" s="358"/>
      <c r="D136" s="358"/>
      <c r="E136" s="358"/>
      <c r="F136" s="358"/>
      <c r="G136" s="358"/>
      <c r="H136" s="359"/>
      <c r="I136" s="358"/>
      <c r="J136" s="358"/>
      <c r="K136" s="358"/>
    </row>
    <row r="137" spans="2:11">
      <c r="B137" s="358"/>
      <c r="C137" s="358"/>
      <c r="D137" s="358"/>
      <c r="E137" s="358"/>
      <c r="F137" s="358"/>
      <c r="G137" s="358"/>
      <c r="H137" s="359"/>
      <c r="I137" s="358"/>
      <c r="J137" s="358"/>
      <c r="K137" s="358"/>
    </row>
    <row r="138" spans="2:11">
      <c r="B138" s="358"/>
      <c r="C138" s="358"/>
      <c r="D138" s="358"/>
      <c r="E138" s="358"/>
      <c r="F138" s="358"/>
      <c r="G138" s="358"/>
      <c r="H138" s="359"/>
      <c r="I138" s="358"/>
      <c r="J138" s="358"/>
      <c r="K138" s="358"/>
    </row>
    <row r="139" spans="2:11">
      <c r="B139" s="358"/>
      <c r="C139" s="358"/>
      <c r="D139" s="358"/>
      <c r="E139" s="358"/>
      <c r="F139" s="358"/>
      <c r="G139" s="358"/>
      <c r="H139" s="359"/>
      <c r="I139" s="358"/>
      <c r="J139" s="358"/>
      <c r="K139" s="358"/>
    </row>
    <row r="140" spans="2:11">
      <c r="B140" s="358"/>
      <c r="C140" s="358"/>
      <c r="D140" s="358"/>
      <c r="E140" s="358"/>
      <c r="F140" s="358"/>
      <c r="G140" s="358"/>
      <c r="H140" s="359"/>
      <c r="I140" s="358"/>
      <c r="J140" s="358"/>
      <c r="K140" s="358"/>
    </row>
    <row r="141" spans="2:11">
      <c r="B141" s="358"/>
      <c r="C141" s="358"/>
      <c r="D141" s="358"/>
      <c r="E141" s="358"/>
      <c r="F141" s="358"/>
      <c r="G141" s="358"/>
      <c r="H141" s="359"/>
      <c r="I141" s="358"/>
      <c r="J141" s="358"/>
      <c r="K141" s="358"/>
    </row>
    <row r="142" spans="2:11">
      <c r="B142" s="358"/>
      <c r="C142" s="358"/>
      <c r="D142" s="358"/>
      <c r="E142" s="358"/>
      <c r="F142" s="358"/>
      <c r="G142" s="358"/>
      <c r="H142" s="359"/>
      <c r="I142" s="358"/>
      <c r="J142" s="358"/>
      <c r="K142" s="358"/>
    </row>
    <row r="143" spans="2:11">
      <c r="B143" s="358"/>
      <c r="C143" s="358"/>
      <c r="D143" s="358"/>
      <c r="E143" s="358"/>
      <c r="F143" s="358"/>
      <c r="G143" s="358"/>
      <c r="H143" s="359"/>
      <c r="I143" s="358"/>
      <c r="J143" s="358"/>
      <c r="K143" s="358"/>
    </row>
    <row r="144" spans="2:11">
      <c r="B144" s="358"/>
      <c r="C144" s="358"/>
      <c r="D144" s="358"/>
      <c r="E144" s="358"/>
      <c r="F144" s="358"/>
      <c r="G144" s="358"/>
      <c r="H144" s="359"/>
      <c r="I144" s="358"/>
      <c r="J144" s="358"/>
      <c r="K144" s="358"/>
    </row>
    <row r="145" spans="2:11">
      <c r="B145" s="358"/>
      <c r="C145" s="358"/>
      <c r="D145" s="358"/>
      <c r="E145" s="358"/>
      <c r="F145" s="358"/>
      <c r="G145" s="358"/>
      <c r="H145" s="359"/>
      <c r="I145" s="358"/>
      <c r="J145" s="358"/>
      <c r="K145" s="358"/>
    </row>
    <row r="146" spans="2:11">
      <c r="B146" s="358"/>
      <c r="C146" s="358"/>
      <c r="D146" s="358"/>
      <c r="E146" s="358"/>
      <c r="F146" s="358"/>
      <c r="G146" s="358"/>
      <c r="H146" s="359"/>
      <c r="I146" s="358"/>
      <c r="J146" s="358"/>
      <c r="K146" s="358"/>
    </row>
    <row r="147" spans="2:11">
      <c r="B147" s="358"/>
      <c r="C147" s="358"/>
      <c r="D147" s="358"/>
      <c r="E147" s="358"/>
      <c r="F147" s="358"/>
      <c r="G147" s="358"/>
      <c r="H147" s="359"/>
      <c r="I147" s="358"/>
      <c r="J147" s="358"/>
      <c r="K147" s="358"/>
    </row>
    <row r="148" spans="2:11">
      <c r="B148" s="358"/>
      <c r="C148" s="358"/>
      <c r="D148" s="358"/>
      <c r="E148" s="358"/>
      <c r="F148" s="358"/>
      <c r="G148" s="358"/>
      <c r="H148" s="359"/>
      <c r="I148" s="358"/>
      <c r="J148" s="358"/>
      <c r="K148" s="358"/>
    </row>
    <row r="149" spans="2:11">
      <c r="B149" s="358"/>
      <c r="C149" s="358"/>
      <c r="D149" s="358"/>
      <c r="E149" s="358"/>
      <c r="F149" s="358"/>
      <c r="G149" s="358"/>
      <c r="H149" s="359"/>
      <c r="I149" s="358"/>
      <c r="J149" s="358"/>
      <c r="K149" s="358"/>
    </row>
    <row r="150" spans="2:11">
      <c r="B150" s="358"/>
      <c r="C150" s="358"/>
      <c r="D150" s="358"/>
      <c r="E150" s="358"/>
      <c r="F150" s="358"/>
      <c r="G150" s="358"/>
      <c r="H150" s="359"/>
      <c r="I150" s="358"/>
      <c r="J150" s="358"/>
      <c r="K150" s="358"/>
    </row>
    <row r="151" spans="2:11">
      <c r="B151" s="358"/>
      <c r="C151" s="358"/>
      <c r="D151" s="358"/>
      <c r="E151" s="358"/>
      <c r="F151" s="358"/>
      <c r="G151" s="358"/>
      <c r="H151" s="359"/>
      <c r="I151" s="358"/>
      <c r="J151" s="358"/>
      <c r="K151" s="358"/>
    </row>
    <row r="152" spans="2:11">
      <c r="B152" s="358"/>
      <c r="C152" s="358"/>
      <c r="D152" s="358"/>
      <c r="E152" s="358"/>
      <c r="F152" s="358"/>
      <c r="G152" s="358"/>
      <c r="H152" s="359"/>
      <c r="I152" s="358"/>
      <c r="J152" s="358"/>
      <c r="K152" s="358"/>
    </row>
    <row r="153" spans="2:11">
      <c r="B153" s="358"/>
      <c r="C153" s="358"/>
      <c r="D153" s="358"/>
      <c r="E153" s="358"/>
      <c r="F153" s="358"/>
      <c r="G153" s="358"/>
      <c r="H153" s="359"/>
      <c r="I153" s="358"/>
      <c r="J153" s="358"/>
      <c r="K153" s="358"/>
    </row>
    <row r="154" spans="2:11">
      <c r="B154" s="358"/>
      <c r="C154" s="358"/>
      <c r="D154" s="358"/>
      <c r="E154" s="358"/>
      <c r="F154" s="358"/>
      <c r="G154" s="358"/>
      <c r="H154" s="359"/>
      <c r="I154" s="358"/>
      <c r="J154" s="358"/>
      <c r="K154" s="358"/>
    </row>
    <row r="155" spans="2:11">
      <c r="B155" s="358"/>
      <c r="C155" s="358"/>
      <c r="D155" s="358"/>
      <c r="E155" s="358"/>
      <c r="F155" s="358"/>
      <c r="G155" s="358"/>
      <c r="H155" s="359"/>
      <c r="I155" s="358"/>
      <c r="J155" s="358"/>
      <c r="K155" s="358"/>
    </row>
    <row r="156" spans="2:11">
      <c r="B156" s="358"/>
      <c r="C156" s="358"/>
      <c r="D156" s="358"/>
      <c r="E156" s="358"/>
      <c r="F156" s="358"/>
      <c r="G156" s="358"/>
      <c r="H156" s="359"/>
      <c r="I156" s="358"/>
      <c r="J156" s="358"/>
      <c r="K156" s="358"/>
    </row>
    <row r="157" spans="2:11">
      <c r="B157" s="358"/>
      <c r="C157" s="358"/>
      <c r="D157" s="358"/>
      <c r="E157" s="358"/>
      <c r="F157" s="358"/>
      <c r="G157" s="358"/>
      <c r="H157" s="359"/>
      <c r="I157" s="358"/>
      <c r="J157" s="358"/>
      <c r="K157" s="358"/>
    </row>
    <row r="158" spans="2:11">
      <c r="B158" s="358"/>
      <c r="C158" s="358"/>
      <c r="D158" s="358"/>
      <c r="E158" s="358"/>
      <c r="F158" s="358"/>
      <c r="G158" s="358"/>
      <c r="H158" s="359"/>
      <c r="I158" s="358"/>
      <c r="J158" s="358"/>
      <c r="K158" s="358"/>
    </row>
    <row r="159" spans="2:11">
      <c r="B159" s="358"/>
      <c r="C159" s="358"/>
      <c r="D159" s="358"/>
      <c r="E159" s="358"/>
      <c r="F159" s="358"/>
      <c r="G159" s="358"/>
      <c r="H159" s="359"/>
      <c r="I159" s="358"/>
      <c r="J159" s="358"/>
      <c r="K159" s="358"/>
    </row>
    <row r="160" spans="2:11">
      <c r="B160" s="358"/>
      <c r="C160" s="358"/>
      <c r="D160" s="358"/>
      <c r="E160" s="358"/>
      <c r="F160" s="358"/>
      <c r="G160" s="358"/>
      <c r="H160" s="359"/>
      <c r="I160" s="358"/>
      <c r="J160" s="358"/>
      <c r="K160" s="358"/>
    </row>
    <row r="161" spans="2:11">
      <c r="B161" s="358"/>
      <c r="C161" s="358"/>
      <c r="D161" s="358"/>
      <c r="E161" s="358"/>
      <c r="F161" s="358"/>
      <c r="G161" s="358"/>
      <c r="H161" s="359"/>
      <c r="I161" s="358"/>
      <c r="J161" s="358"/>
      <c r="K161" s="358"/>
    </row>
    <row r="162" spans="2:11">
      <c r="B162" s="358"/>
      <c r="C162" s="358"/>
      <c r="D162" s="358"/>
      <c r="E162" s="358"/>
      <c r="F162" s="358"/>
      <c r="G162" s="358"/>
      <c r="H162" s="359"/>
      <c r="I162" s="358"/>
      <c r="J162" s="358"/>
      <c r="K162" s="358"/>
    </row>
    <row r="163" spans="2:11">
      <c r="B163" s="358"/>
      <c r="C163" s="358"/>
      <c r="D163" s="358"/>
      <c r="E163" s="358"/>
      <c r="F163" s="358"/>
      <c r="G163" s="358"/>
      <c r="H163" s="359"/>
      <c r="I163" s="358"/>
      <c r="J163" s="358"/>
      <c r="K163" s="358"/>
    </row>
    <row r="164" spans="2:11">
      <c r="B164" s="358"/>
      <c r="C164" s="358"/>
      <c r="D164" s="358"/>
      <c r="E164" s="358"/>
      <c r="F164" s="358"/>
      <c r="G164" s="358"/>
      <c r="H164" s="359"/>
      <c r="I164" s="358"/>
      <c r="J164" s="358"/>
      <c r="K164" s="358"/>
    </row>
    <row r="165" spans="2:11">
      <c r="B165" s="358"/>
      <c r="C165" s="358"/>
      <c r="D165" s="358"/>
      <c r="E165" s="358"/>
      <c r="F165" s="358"/>
      <c r="G165" s="358"/>
      <c r="H165" s="359"/>
      <c r="I165" s="358"/>
      <c r="J165" s="358"/>
      <c r="K165" s="358"/>
    </row>
    <row r="166" spans="2:11">
      <c r="B166" s="358"/>
      <c r="C166" s="358"/>
      <c r="D166" s="358"/>
      <c r="E166" s="358"/>
      <c r="F166" s="358"/>
      <c r="G166" s="358"/>
      <c r="H166" s="359"/>
      <c r="I166" s="358"/>
      <c r="J166" s="358"/>
      <c r="K166" s="358"/>
    </row>
    <row r="167" spans="2:11">
      <c r="B167" s="358"/>
      <c r="C167" s="358"/>
      <c r="D167" s="358"/>
      <c r="E167" s="358"/>
      <c r="F167" s="358"/>
      <c r="G167" s="358"/>
      <c r="H167" s="359"/>
      <c r="I167" s="358"/>
      <c r="J167" s="358"/>
      <c r="K167" s="358"/>
    </row>
    <row r="168" spans="2:11">
      <c r="B168" s="358"/>
      <c r="C168" s="358"/>
      <c r="D168" s="358"/>
      <c r="E168" s="358"/>
      <c r="F168" s="358"/>
      <c r="G168" s="358"/>
      <c r="H168" s="359"/>
      <c r="I168" s="358"/>
      <c r="J168" s="358"/>
      <c r="K168" s="358"/>
    </row>
    <row r="169" spans="2:11">
      <c r="B169" s="358"/>
      <c r="C169" s="358"/>
      <c r="D169" s="358"/>
      <c r="E169" s="358"/>
      <c r="F169" s="358"/>
      <c r="G169" s="358"/>
      <c r="H169" s="359"/>
      <c r="I169" s="358"/>
      <c r="J169" s="358"/>
      <c r="K169" s="358"/>
    </row>
    <row r="170" spans="2:11">
      <c r="B170" s="358"/>
      <c r="C170" s="358"/>
      <c r="D170" s="358"/>
      <c r="E170" s="358"/>
      <c r="F170" s="358"/>
      <c r="G170" s="358"/>
      <c r="H170" s="359"/>
      <c r="I170" s="358"/>
      <c r="J170" s="358"/>
      <c r="K170" s="358"/>
    </row>
    <row r="171" spans="2:11">
      <c r="B171" s="358"/>
      <c r="C171" s="358"/>
      <c r="D171" s="358"/>
      <c r="E171" s="358"/>
      <c r="F171" s="358"/>
      <c r="G171" s="358"/>
      <c r="H171" s="359"/>
      <c r="I171" s="358"/>
      <c r="J171" s="358"/>
      <c r="K171" s="358"/>
    </row>
    <row r="172" spans="2:11">
      <c r="B172" s="358"/>
      <c r="C172" s="358"/>
      <c r="D172" s="358"/>
      <c r="E172" s="358"/>
      <c r="F172" s="358"/>
      <c r="G172" s="358"/>
      <c r="H172" s="359"/>
      <c r="I172" s="358"/>
      <c r="J172" s="358"/>
      <c r="K172" s="358"/>
    </row>
    <row r="173" spans="2:11">
      <c r="B173" s="358"/>
      <c r="C173" s="358"/>
      <c r="D173" s="358"/>
      <c r="E173" s="358"/>
      <c r="F173" s="358"/>
      <c r="G173" s="358"/>
      <c r="H173" s="359"/>
      <c r="I173" s="358"/>
      <c r="J173" s="358"/>
      <c r="K173" s="358"/>
    </row>
    <row r="174" spans="2:11">
      <c r="B174" s="358"/>
      <c r="C174" s="358"/>
      <c r="D174" s="358"/>
      <c r="E174" s="358"/>
      <c r="F174" s="358"/>
      <c r="G174" s="358"/>
      <c r="H174" s="359"/>
      <c r="I174" s="358"/>
      <c r="J174" s="358"/>
      <c r="K174" s="358"/>
    </row>
    <row r="175" spans="2:11">
      <c r="B175" s="358"/>
      <c r="C175" s="358"/>
      <c r="D175" s="358"/>
      <c r="E175" s="358"/>
      <c r="F175" s="358"/>
      <c r="G175" s="358"/>
      <c r="H175" s="359"/>
      <c r="I175" s="358"/>
      <c r="J175" s="358"/>
      <c r="K175" s="358"/>
    </row>
    <row r="176" spans="2:11">
      <c r="B176" s="358"/>
      <c r="C176" s="358"/>
      <c r="D176" s="358"/>
      <c r="E176" s="358"/>
      <c r="F176" s="358"/>
      <c r="G176" s="358"/>
      <c r="H176" s="359"/>
      <c r="I176" s="358"/>
      <c r="J176" s="358"/>
      <c r="K176" s="358"/>
    </row>
    <row r="177" spans="2:11">
      <c r="B177" s="358"/>
      <c r="C177" s="358"/>
      <c r="D177" s="358"/>
      <c r="E177" s="358"/>
      <c r="F177" s="358"/>
      <c r="G177" s="358"/>
      <c r="H177" s="359"/>
      <c r="I177" s="358"/>
      <c r="J177" s="358"/>
      <c r="K177" s="358"/>
    </row>
    <row r="178" spans="2:11">
      <c r="B178" s="358"/>
      <c r="C178" s="358"/>
      <c r="D178" s="358"/>
      <c r="E178" s="358"/>
      <c r="F178" s="358"/>
      <c r="G178" s="358"/>
      <c r="H178" s="359"/>
      <c r="I178" s="358"/>
      <c r="J178" s="358"/>
      <c r="K178" s="358"/>
    </row>
    <row r="179" spans="2:11">
      <c r="B179" s="358"/>
      <c r="C179" s="358"/>
      <c r="D179" s="358"/>
      <c r="E179" s="358"/>
      <c r="F179" s="358"/>
      <c r="G179" s="358"/>
      <c r="H179" s="359"/>
      <c r="I179" s="358"/>
      <c r="J179" s="358"/>
      <c r="K179" s="358"/>
    </row>
    <row r="180" spans="2:11">
      <c r="B180" s="358"/>
      <c r="C180" s="358"/>
      <c r="D180" s="358"/>
      <c r="E180" s="358"/>
      <c r="F180" s="358"/>
      <c r="G180" s="358"/>
      <c r="H180" s="359"/>
      <c r="I180" s="358"/>
      <c r="J180" s="358"/>
      <c r="K180" s="358"/>
    </row>
    <row r="181" spans="2:11">
      <c r="B181" s="358"/>
      <c r="C181" s="358"/>
      <c r="D181" s="358"/>
      <c r="E181" s="358"/>
      <c r="F181" s="358"/>
      <c r="G181" s="358"/>
      <c r="H181" s="359"/>
      <c r="I181" s="358"/>
      <c r="J181" s="358"/>
      <c r="K181" s="358"/>
    </row>
    <row r="182" spans="2:11">
      <c r="B182" s="358"/>
      <c r="C182" s="358"/>
      <c r="D182" s="358"/>
      <c r="E182" s="358"/>
      <c r="F182" s="358"/>
      <c r="G182" s="358"/>
      <c r="H182" s="359"/>
      <c r="I182" s="358"/>
      <c r="J182" s="358"/>
      <c r="K182" s="358"/>
    </row>
    <row r="183" spans="2:11">
      <c r="B183" s="358"/>
      <c r="C183" s="358"/>
      <c r="D183" s="358"/>
      <c r="E183" s="358"/>
      <c r="F183" s="358"/>
      <c r="G183" s="358"/>
      <c r="H183" s="359"/>
      <c r="I183" s="358"/>
      <c r="J183" s="358"/>
      <c r="K183" s="358"/>
    </row>
    <row r="184" spans="2:11">
      <c r="B184" s="358"/>
      <c r="C184" s="358"/>
      <c r="D184" s="358"/>
      <c r="E184" s="358"/>
      <c r="F184" s="358"/>
      <c r="G184" s="358"/>
      <c r="H184" s="359"/>
      <c r="I184" s="358"/>
      <c r="J184" s="358"/>
      <c r="K184" s="358"/>
    </row>
    <row r="185" spans="2:11">
      <c r="B185" s="358"/>
      <c r="C185" s="358"/>
      <c r="D185" s="358"/>
      <c r="E185" s="358"/>
      <c r="F185" s="358"/>
      <c r="G185" s="358"/>
      <c r="H185" s="359"/>
      <c r="I185" s="358"/>
      <c r="J185" s="358"/>
      <c r="K185" s="358"/>
    </row>
    <row r="186" spans="2:11">
      <c r="B186" s="358"/>
      <c r="C186" s="358"/>
      <c r="D186" s="358"/>
      <c r="E186" s="358"/>
      <c r="F186" s="358"/>
      <c r="G186" s="358"/>
      <c r="H186" s="359"/>
      <c r="I186" s="358"/>
      <c r="J186" s="358"/>
      <c r="K186" s="358"/>
    </row>
    <row r="187" spans="2:11"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</row>
    <row r="188" spans="2:11"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</row>
    <row r="189" spans="2:11"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</row>
    <row r="190" spans="2:11"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</row>
    <row r="191" spans="2:11"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</row>
    <row r="192" spans="2:11"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</row>
    <row r="193" spans="2:11"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</row>
    <row r="194" spans="2:11"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</row>
    <row r="195" spans="2:11"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</row>
    <row r="196" spans="2:11"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</row>
    <row r="197" spans="2:11"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</row>
    <row r="198" spans="2:11"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</row>
    <row r="199" spans="2:11"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</row>
    <row r="200" spans="2:11"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</row>
    <row r="201" spans="2:11">
      <c r="B201" s="358"/>
      <c r="C201" s="358"/>
      <c r="D201" s="358"/>
      <c r="E201" s="358"/>
      <c r="F201" s="358"/>
      <c r="G201" s="358"/>
      <c r="H201" s="358"/>
      <c r="I201" s="358"/>
      <c r="J201" s="358"/>
      <c r="K201" s="358"/>
    </row>
    <row r="202" spans="2:11">
      <c r="B202" s="358"/>
      <c r="C202" s="358"/>
      <c r="D202" s="358"/>
      <c r="E202" s="358"/>
      <c r="F202" s="358"/>
      <c r="G202" s="358"/>
      <c r="H202" s="358"/>
      <c r="I202" s="358"/>
      <c r="J202" s="358"/>
      <c r="K202" s="358"/>
    </row>
    <row r="203" spans="2:11"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</row>
    <row r="204" spans="2:11"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</row>
    <row r="205" spans="2:11"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</row>
    <row r="206" spans="2:11"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</row>
    <row r="207" spans="2:11"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</row>
    <row r="208" spans="2:11"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</row>
    <row r="209" spans="2:11">
      <c r="B209" s="358"/>
      <c r="C209" s="358"/>
      <c r="D209" s="358"/>
      <c r="E209" s="358"/>
      <c r="F209" s="358"/>
      <c r="G209" s="358"/>
      <c r="H209" s="358"/>
      <c r="I209" s="358"/>
      <c r="J209" s="358"/>
      <c r="K209" s="358"/>
    </row>
    <row r="210" spans="2:11"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</row>
    <row r="211" spans="2:11"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</row>
    <row r="212" spans="2:11">
      <c r="B212" s="358"/>
      <c r="C212" s="358"/>
      <c r="D212" s="358"/>
      <c r="E212" s="358"/>
      <c r="F212" s="358"/>
      <c r="G212" s="358"/>
      <c r="H212" s="358"/>
      <c r="I212" s="358"/>
      <c r="J212" s="358"/>
      <c r="K212" s="358"/>
    </row>
    <row r="213" spans="2:11">
      <c r="B213" s="358"/>
      <c r="C213" s="358"/>
      <c r="D213" s="358"/>
      <c r="E213" s="358"/>
      <c r="F213" s="358"/>
      <c r="G213" s="358"/>
      <c r="H213" s="358"/>
      <c r="I213" s="358"/>
      <c r="J213" s="358"/>
      <c r="K213" s="358"/>
    </row>
    <row r="214" spans="2:11">
      <c r="B214" s="358"/>
      <c r="C214" s="358"/>
      <c r="D214" s="358"/>
      <c r="E214" s="358"/>
      <c r="F214" s="358"/>
      <c r="G214" s="358"/>
      <c r="H214" s="358"/>
      <c r="I214" s="358"/>
      <c r="J214" s="358"/>
      <c r="K214" s="358"/>
    </row>
    <row r="215" spans="2:11">
      <c r="B215" s="358"/>
      <c r="C215" s="358"/>
      <c r="D215" s="358"/>
      <c r="E215" s="358"/>
      <c r="F215" s="358"/>
      <c r="G215" s="358"/>
      <c r="H215" s="358"/>
      <c r="I215" s="358"/>
      <c r="J215" s="358"/>
      <c r="K215" s="358"/>
    </row>
    <row r="216" spans="2:11"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</row>
    <row r="217" spans="2:11">
      <c r="B217" s="358"/>
      <c r="C217" s="358"/>
      <c r="D217" s="358"/>
      <c r="E217" s="358"/>
      <c r="F217" s="358"/>
      <c r="G217" s="358"/>
      <c r="H217" s="358"/>
      <c r="I217" s="358"/>
      <c r="J217" s="358"/>
      <c r="K217" s="358"/>
    </row>
    <row r="218" spans="2:11">
      <c r="B218" s="358"/>
      <c r="C218" s="358"/>
      <c r="D218" s="358"/>
      <c r="E218" s="358"/>
      <c r="F218" s="358"/>
      <c r="G218" s="358"/>
      <c r="H218" s="358"/>
      <c r="I218" s="358"/>
      <c r="J218" s="358"/>
      <c r="K218" s="358"/>
    </row>
    <row r="219" spans="2:11">
      <c r="B219" s="358"/>
      <c r="C219" s="358"/>
      <c r="D219" s="358"/>
      <c r="E219" s="358"/>
      <c r="F219" s="358"/>
      <c r="G219" s="358"/>
      <c r="H219" s="358"/>
      <c r="I219" s="358"/>
      <c r="J219" s="358"/>
      <c r="K219" s="358"/>
    </row>
    <row r="220" spans="2:11">
      <c r="B220" s="358"/>
      <c r="C220" s="358"/>
      <c r="D220" s="358"/>
      <c r="E220" s="358"/>
      <c r="F220" s="358"/>
      <c r="G220" s="358"/>
      <c r="H220" s="358"/>
      <c r="I220" s="358"/>
      <c r="J220" s="358"/>
      <c r="K220" s="358"/>
    </row>
    <row r="221" spans="2:11">
      <c r="B221" s="358"/>
      <c r="C221" s="358"/>
      <c r="D221" s="358"/>
      <c r="E221" s="358"/>
      <c r="F221" s="358"/>
      <c r="G221" s="358"/>
      <c r="H221" s="358"/>
      <c r="I221" s="358"/>
      <c r="J221" s="358"/>
      <c r="K221" s="358"/>
    </row>
    <row r="222" spans="2:11">
      <c r="B222" s="358"/>
      <c r="C222" s="358"/>
      <c r="D222" s="358"/>
      <c r="E222" s="358"/>
      <c r="F222" s="358"/>
      <c r="G222" s="358"/>
      <c r="H222" s="358"/>
      <c r="I222" s="358"/>
      <c r="J222" s="358"/>
      <c r="K222" s="358"/>
    </row>
    <row r="223" spans="2:11">
      <c r="B223" s="358"/>
      <c r="C223" s="358"/>
      <c r="D223" s="358"/>
      <c r="E223" s="358"/>
      <c r="F223" s="358"/>
      <c r="G223" s="358"/>
      <c r="H223" s="358"/>
      <c r="I223" s="358"/>
      <c r="J223" s="358"/>
      <c r="K223" s="358"/>
    </row>
    <row r="224" spans="2:11">
      <c r="B224" s="358"/>
      <c r="C224" s="358"/>
      <c r="D224" s="358"/>
      <c r="E224" s="358"/>
      <c r="F224" s="358"/>
      <c r="G224" s="358"/>
      <c r="H224" s="358"/>
      <c r="I224" s="358"/>
      <c r="J224" s="358"/>
      <c r="K224" s="358"/>
    </row>
    <row r="225" spans="2:11">
      <c r="B225" s="358"/>
      <c r="C225" s="358"/>
      <c r="D225" s="358"/>
      <c r="E225" s="358"/>
      <c r="F225" s="358"/>
      <c r="G225" s="358"/>
      <c r="H225" s="358"/>
      <c r="I225" s="358"/>
      <c r="J225" s="358"/>
      <c r="K225" s="358"/>
    </row>
    <row r="226" spans="2:11">
      <c r="B226" s="358"/>
      <c r="C226" s="358"/>
      <c r="D226" s="358"/>
      <c r="E226" s="358"/>
      <c r="F226" s="358"/>
      <c r="G226" s="358"/>
      <c r="H226" s="358"/>
      <c r="I226" s="358"/>
      <c r="J226" s="358"/>
      <c r="K226" s="358"/>
    </row>
    <row r="227" spans="2:11">
      <c r="B227" s="358"/>
      <c r="C227" s="358"/>
      <c r="D227" s="358"/>
      <c r="E227" s="358"/>
      <c r="F227" s="358"/>
      <c r="G227" s="358"/>
      <c r="H227" s="358"/>
      <c r="I227" s="358"/>
      <c r="J227" s="358"/>
      <c r="K227" s="358"/>
    </row>
    <row r="228" spans="2:11">
      <c r="B228" s="358"/>
      <c r="C228" s="358"/>
      <c r="D228" s="358"/>
      <c r="E228" s="358"/>
      <c r="F228" s="358"/>
      <c r="G228" s="358"/>
      <c r="H228" s="358"/>
      <c r="I228" s="358"/>
      <c r="J228" s="358"/>
      <c r="K228" s="358"/>
    </row>
    <row r="229" spans="2:11">
      <c r="B229" s="358"/>
      <c r="C229" s="358"/>
      <c r="D229" s="358"/>
      <c r="E229" s="358"/>
      <c r="F229" s="358"/>
      <c r="G229" s="358"/>
      <c r="H229" s="358"/>
      <c r="I229" s="358"/>
      <c r="J229" s="358"/>
      <c r="K229" s="358"/>
    </row>
    <row r="230" spans="2:11">
      <c r="B230" s="358"/>
      <c r="C230" s="358"/>
      <c r="D230" s="358"/>
      <c r="E230" s="358"/>
      <c r="F230" s="358"/>
      <c r="G230" s="358"/>
      <c r="H230" s="358"/>
      <c r="I230" s="358"/>
      <c r="J230" s="358"/>
      <c r="K230" s="358"/>
    </row>
    <row r="231" spans="2:11">
      <c r="B231" s="358"/>
      <c r="C231" s="358"/>
      <c r="D231" s="358"/>
      <c r="E231" s="358"/>
      <c r="F231" s="358"/>
      <c r="G231" s="358"/>
      <c r="H231" s="358"/>
      <c r="I231" s="358"/>
      <c r="J231" s="358"/>
      <c r="K231" s="358"/>
    </row>
    <row r="232" spans="2:11">
      <c r="B232" s="358"/>
      <c r="C232" s="358"/>
      <c r="D232" s="358"/>
      <c r="E232" s="358"/>
      <c r="F232" s="358"/>
      <c r="G232" s="358"/>
      <c r="H232" s="358"/>
      <c r="I232" s="358"/>
      <c r="J232" s="358"/>
      <c r="K232" s="358"/>
    </row>
    <row r="233" spans="2:11">
      <c r="B233" s="358"/>
      <c r="C233" s="358"/>
      <c r="D233" s="358"/>
      <c r="E233" s="358"/>
      <c r="F233" s="358"/>
      <c r="G233" s="358"/>
      <c r="H233" s="358"/>
      <c r="I233" s="358"/>
      <c r="J233" s="358"/>
      <c r="K233" s="358"/>
    </row>
    <row r="234" spans="2:11">
      <c r="B234" s="358"/>
      <c r="C234" s="358"/>
      <c r="D234" s="358"/>
      <c r="E234" s="358"/>
      <c r="F234" s="358"/>
      <c r="G234" s="358"/>
      <c r="H234" s="358"/>
      <c r="I234" s="358"/>
      <c r="J234" s="358"/>
      <c r="K234" s="358"/>
    </row>
    <row r="235" spans="2:11">
      <c r="B235" s="358"/>
      <c r="C235" s="358"/>
      <c r="D235" s="358"/>
      <c r="E235" s="358"/>
      <c r="F235" s="358"/>
      <c r="G235" s="358"/>
      <c r="H235" s="358"/>
      <c r="I235" s="358"/>
      <c r="J235" s="358"/>
      <c r="K235" s="358"/>
    </row>
    <row r="236" spans="2:11">
      <c r="B236" s="358"/>
      <c r="C236" s="358"/>
      <c r="D236" s="358"/>
      <c r="E236" s="358"/>
      <c r="F236" s="358"/>
      <c r="G236" s="358"/>
      <c r="H236" s="358"/>
      <c r="I236" s="358"/>
      <c r="J236" s="358"/>
      <c r="K236" s="358"/>
    </row>
    <row r="237" spans="2:11">
      <c r="B237" s="358"/>
      <c r="C237" s="358"/>
      <c r="D237" s="358"/>
      <c r="E237" s="358"/>
      <c r="F237" s="358"/>
      <c r="G237" s="358"/>
      <c r="H237" s="358"/>
      <c r="I237" s="358"/>
      <c r="J237" s="358"/>
      <c r="K237" s="358"/>
    </row>
    <row r="238" spans="2:11">
      <c r="B238" s="358"/>
      <c r="C238" s="358"/>
      <c r="D238" s="358"/>
      <c r="E238" s="358"/>
      <c r="F238" s="358"/>
      <c r="G238" s="358"/>
      <c r="H238" s="358"/>
      <c r="I238" s="358"/>
      <c r="J238" s="358"/>
      <c r="K238" s="358"/>
    </row>
    <row r="239" spans="2:11">
      <c r="B239" s="358"/>
      <c r="C239" s="358"/>
      <c r="D239" s="358"/>
      <c r="E239" s="358"/>
      <c r="F239" s="358"/>
      <c r="G239" s="358"/>
      <c r="H239" s="358"/>
      <c r="I239" s="358"/>
      <c r="J239" s="358"/>
      <c r="K239" s="358"/>
    </row>
    <row r="240" spans="2:11">
      <c r="B240" s="358"/>
      <c r="C240" s="358"/>
      <c r="D240" s="358"/>
      <c r="E240" s="358"/>
      <c r="F240" s="358"/>
      <c r="G240" s="358"/>
      <c r="H240" s="358"/>
      <c r="I240" s="358"/>
      <c r="J240" s="358"/>
      <c r="K240" s="358"/>
    </row>
    <row r="241" spans="2:11">
      <c r="B241" s="358"/>
      <c r="C241" s="358"/>
      <c r="D241" s="358"/>
      <c r="E241" s="358"/>
      <c r="F241" s="358"/>
      <c r="G241" s="358"/>
      <c r="H241" s="358"/>
      <c r="I241" s="358"/>
      <c r="J241" s="358"/>
      <c r="K241" s="358"/>
    </row>
    <row r="242" spans="2:11">
      <c r="B242" s="358"/>
      <c r="C242" s="358"/>
      <c r="D242" s="358"/>
      <c r="E242" s="358"/>
      <c r="F242" s="358"/>
      <c r="G242" s="358"/>
      <c r="H242" s="358"/>
      <c r="I242" s="358"/>
      <c r="J242" s="358"/>
      <c r="K242" s="358"/>
    </row>
    <row r="243" spans="2:11">
      <c r="B243" s="358"/>
      <c r="C243" s="358"/>
      <c r="D243" s="358"/>
      <c r="E243" s="358"/>
      <c r="F243" s="358"/>
      <c r="G243" s="358"/>
      <c r="H243" s="358"/>
      <c r="I243" s="358"/>
      <c r="J243" s="358"/>
      <c r="K243" s="358"/>
    </row>
    <row r="244" spans="2:11">
      <c r="B244" s="358"/>
      <c r="C244" s="358"/>
      <c r="D244" s="358"/>
      <c r="E244" s="358"/>
      <c r="F244" s="358"/>
      <c r="G244" s="358"/>
      <c r="H244" s="358"/>
      <c r="I244" s="358"/>
      <c r="J244" s="358"/>
      <c r="K244" s="358"/>
    </row>
    <row r="245" spans="2:11">
      <c r="B245" s="358"/>
      <c r="C245" s="358"/>
      <c r="D245" s="358"/>
      <c r="E245" s="358"/>
      <c r="F245" s="358"/>
      <c r="G245" s="358"/>
      <c r="H245" s="358"/>
      <c r="I245" s="358"/>
      <c r="J245" s="358"/>
      <c r="K245" s="358"/>
    </row>
    <row r="246" spans="2:11">
      <c r="B246" s="358"/>
      <c r="C246" s="358"/>
      <c r="D246" s="358"/>
      <c r="E246" s="358"/>
      <c r="F246" s="358"/>
      <c r="G246" s="358"/>
      <c r="H246" s="358"/>
      <c r="I246" s="358"/>
      <c r="J246" s="358"/>
      <c r="K246" s="358"/>
    </row>
    <row r="247" spans="2:11">
      <c r="B247" s="358"/>
      <c r="C247" s="358"/>
      <c r="D247" s="358"/>
      <c r="E247" s="358"/>
      <c r="F247" s="358"/>
      <c r="G247" s="358"/>
      <c r="H247" s="358"/>
      <c r="I247" s="358"/>
      <c r="J247" s="358"/>
      <c r="K247" s="358"/>
    </row>
    <row r="248" spans="2:11">
      <c r="B248" s="358"/>
      <c r="C248" s="358"/>
      <c r="D248" s="358"/>
      <c r="E248" s="358"/>
      <c r="F248" s="358"/>
      <c r="G248" s="358"/>
      <c r="H248" s="358"/>
      <c r="I248" s="358"/>
      <c r="J248" s="358"/>
      <c r="K248" s="358"/>
    </row>
    <row r="249" spans="2:11">
      <c r="B249" s="358"/>
      <c r="C249" s="358"/>
      <c r="D249" s="358"/>
      <c r="E249" s="358"/>
      <c r="F249" s="358"/>
      <c r="G249" s="358"/>
      <c r="H249" s="358"/>
      <c r="I249" s="358"/>
      <c r="J249" s="358"/>
      <c r="K249" s="358"/>
    </row>
    <row r="250" spans="2:11">
      <c r="B250" s="358"/>
      <c r="C250" s="358"/>
      <c r="D250" s="358"/>
      <c r="E250" s="358"/>
      <c r="F250" s="358"/>
      <c r="G250" s="358"/>
      <c r="H250" s="358"/>
      <c r="I250" s="358"/>
      <c r="J250" s="358"/>
      <c r="K250" s="358"/>
    </row>
    <row r="251" spans="2:11">
      <c r="B251" s="358"/>
      <c r="C251" s="358"/>
      <c r="D251" s="358"/>
      <c r="E251" s="358"/>
      <c r="F251" s="358"/>
      <c r="G251" s="358"/>
      <c r="H251" s="358"/>
      <c r="I251" s="358"/>
      <c r="J251" s="358"/>
      <c r="K251" s="358"/>
    </row>
    <row r="252" spans="2:11">
      <c r="B252" s="358"/>
      <c r="C252" s="358"/>
      <c r="D252" s="358"/>
      <c r="E252" s="358"/>
      <c r="F252" s="358"/>
      <c r="G252" s="358"/>
      <c r="H252" s="358"/>
      <c r="I252" s="358"/>
      <c r="J252" s="358"/>
      <c r="K252" s="358"/>
    </row>
    <row r="253" spans="2:11">
      <c r="B253" s="358"/>
      <c r="C253" s="358"/>
      <c r="D253" s="358"/>
      <c r="E253" s="358"/>
      <c r="F253" s="358"/>
      <c r="G253" s="358"/>
      <c r="H253" s="358"/>
      <c r="I253" s="358"/>
      <c r="J253" s="358"/>
      <c r="K253" s="358"/>
    </row>
    <row r="254" spans="2:11">
      <c r="B254" s="358"/>
      <c r="C254" s="358"/>
      <c r="D254" s="358"/>
      <c r="E254" s="358"/>
      <c r="F254" s="358"/>
      <c r="G254" s="358"/>
      <c r="H254" s="358"/>
      <c r="I254" s="358"/>
      <c r="J254" s="358"/>
      <c r="K254" s="358"/>
    </row>
    <row r="255" spans="2:11">
      <c r="B255" s="358"/>
      <c r="C255" s="358"/>
      <c r="D255" s="358"/>
      <c r="E255" s="358"/>
      <c r="F255" s="358"/>
      <c r="G255" s="358"/>
      <c r="H255" s="358"/>
      <c r="I255" s="358"/>
      <c r="J255" s="358"/>
      <c r="K255" s="358"/>
    </row>
    <row r="256" spans="2:11">
      <c r="B256" s="358"/>
      <c r="C256" s="358"/>
      <c r="D256" s="358"/>
      <c r="E256" s="358"/>
      <c r="F256" s="358"/>
      <c r="G256" s="358"/>
      <c r="H256" s="358"/>
      <c r="I256" s="358"/>
      <c r="J256" s="358"/>
      <c r="K256" s="358"/>
    </row>
    <row r="257" spans="2:11">
      <c r="B257" s="358"/>
      <c r="C257" s="358"/>
      <c r="D257" s="358"/>
      <c r="E257" s="358"/>
      <c r="F257" s="358"/>
      <c r="G257" s="358"/>
      <c r="H257" s="358"/>
      <c r="I257" s="358"/>
      <c r="J257" s="358"/>
      <c r="K257" s="358"/>
    </row>
    <row r="258" spans="2:11">
      <c r="B258" s="358"/>
      <c r="C258" s="358"/>
      <c r="D258" s="358"/>
      <c r="E258" s="358"/>
      <c r="F258" s="358"/>
      <c r="G258" s="358"/>
      <c r="H258" s="358"/>
      <c r="I258" s="358"/>
      <c r="J258" s="358"/>
      <c r="K258" s="358"/>
    </row>
    <row r="259" spans="2:11">
      <c r="B259" s="358"/>
      <c r="C259" s="358"/>
      <c r="D259" s="358"/>
      <c r="E259" s="358"/>
      <c r="F259" s="358"/>
      <c r="G259" s="358"/>
      <c r="H259" s="358"/>
      <c r="I259" s="358"/>
      <c r="J259" s="358"/>
      <c r="K259" s="358"/>
    </row>
    <row r="260" spans="2:11">
      <c r="B260" s="358"/>
      <c r="C260" s="358"/>
      <c r="D260" s="358"/>
      <c r="E260" s="358"/>
      <c r="F260" s="358"/>
      <c r="G260" s="358"/>
      <c r="H260" s="358"/>
      <c r="I260" s="358"/>
      <c r="J260" s="358"/>
      <c r="K260" s="358"/>
    </row>
    <row r="261" spans="2:11">
      <c r="B261" s="358"/>
      <c r="C261" s="358"/>
      <c r="D261" s="358"/>
      <c r="E261" s="358"/>
      <c r="F261" s="358"/>
      <c r="G261" s="358"/>
      <c r="H261" s="358"/>
      <c r="I261" s="358"/>
      <c r="J261" s="358"/>
      <c r="K261" s="358"/>
    </row>
    <row r="262" spans="2:11">
      <c r="B262" s="358"/>
      <c r="C262" s="358"/>
      <c r="D262" s="358"/>
      <c r="E262" s="358"/>
      <c r="F262" s="358"/>
      <c r="G262" s="358"/>
      <c r="H262" s="358"/>
      <c r="I262" s="358"/>
      <c r="J262" s="358"/>
      <c r="K262" s="358"/>
    </row>
    <row r="263" spans="2:11">
      <c r="B263" s="358"/>
      <c r="C263" s="358"/>
      <c r="D263" s="358"/>
      <c r="E263" s="358"/>
      <c r="F263" s="358"/>
      <c r="G263" s="358"/>
      <c r="H263" s="358"/>
      <c r="I263" s="358"/>
      <c r="J263" s="358"/>
      <c r="K263" s="358"/>
    </row>
    <row r="264" spans="2:11">
      <c r="B264" s="358"/>
      <c r="C264" s="358"/>
      <c r="D264" s="358"/>
      <c r="E264" s="358"/>
      <c r="F264" s="358"/>
      <c r="G264" s="358"/>
      <c r="H264" s="358"/>
      <c r="I264" s="358"/>
      <c r="J264" s="358"/>
      <c r="K264" s="358"/>
    </row>
    <row r="265" spans="2:11">
      <c r="B265" s="358"/>
      <c r="C265" s="358"/>
      <c r="D265" s="358"/>
      <c r="E265" s="358"/>
      <c r="F265" s="358"/>
      <c r="G265" s="358"/>
      <c r="H265" s="358"/>
      <c r="I265" s="358"/>
      <c r="J265" s="358"/>
      <c r="K265" s="358"/>
    </row>
    <row r="266" spans="2:11">
      <c r="B266" s="358"/>
      <c r="C266" s="358"/>
      <c r="D266" s="358"/>
      <c r="E266" s="358"/>
      <c r="F266" s="358"/>
      <c r="G266" s="358"/>
      <c r="H266" s="358"/>
      <c r="I266" s="358"/>
      <c r="J266" s="358"/>
      <c r="K266" s="358"/>
    </row>
    <row r="267" spans="2:11">
      <c r="B267" s="358"/>
      <c r="C267" s="358"/>
      <c r="D267" s="358"/>
      <c r="E267" s="358"/>
      <c r="F267" s="358"/>
      <c r="G267" s="358"/>
      <c r="H267" s="358"/>
      <c r="I267" s="358"/>
      <c r="J267" s="358"/>
      <c r="K267" s="358"/>
    </row>
    <row r="268" spans="2:11">
      <c r="B268" s="358"/>
      <c r="C268" s="358"/>
      <c r="D268" s="358"/>
      <c r="E268" s="358"/>
      <c r="F268" s="358"/>
      <c r="G268" s="358"/>
      <c r="H268" s="358"/>
      <c r="I268" s="358"/>
      <c r="J268" s="358"/>
      <c r="K268" s="358"/>
    </row>
    <row r="269" spans="2:11">
      <c r="B269" s="358"/>
      <c r="C269" s="358"/>
      <c r="D269" s="358"/>
      <c r="E269" s="358"/>
      <c r="F269" s="358"/>
      <c r="G269" s="358"/>
      <c r="H269" s="358"/>
      <c r="I269" s="358"/>
      <c r="J269" s="358"/>
      <c r="K269" s="358"/>
    </row>
    <row r="270" spans="2:11">
      <c r="B270" s="358"/>
      <c r="C270" s="358"/>
      <c r="D270" s="358"/>
      <c r="E270" s="358"/>
      <c r="F270" s="358"/>
      <c r="G270" s="358"/>
      <c r="H270" s="358"/>
      <c r="I270" s="358"/>
      <c r="J270" s="358"/>
      <c r="K270" s="358"/>
    </row>
    <row r="271" spans="2:11">
      <c r="B271" s="358"/>
      <c r="C271" s="358"/>
      <c r="D271" s="358"/>
      <c r="E271" s="358"/>
      <c r="F271" s="358"/>
      <c r="G271" s="358"/>
      <c r="H271" s="358"/>
      <c r="I271" s="358"/>
      <c r="J271" s="358"/>
      <c r="K271" s="358"/>
    </row>
    <row r="272" spans="2:11">
      <c r="B272" s="358"/>
      <c r="C272" s="358"/>
      <c r="D272" s="358"/>
      <c r="E272" s="358"/>
      <c r="F272" s="358"/>
      <c r="G272" s="358"/>
      <c r="H272" s="358"/>
      <c r="I272" s="358"/>
      <c r="J272" s="358"/>
      <c r="K272" s="358"/>
    </row>
    <row r="273" spans="2:11">
      <c r="B273" s="358"/>
      <c r="C273" s="358"/>
      <c r="D273" s="358"/>
      <c r="E273" s="358"/>
      <c r="F273" s="358"/>
      <c r="G273" s="358"/>
      <c r="H273" s="358"/>
      <c r="I273" s="358"/>
      <c r="J273" s="358"/>
      <c r="K273" s="358"/>
    </row>
    <row r="274" spans="2:11">
      <c r="B274" s="358"/>
      <c r="C274" s="358"/>
      <c r="D274" s="358"/>
      <c r="E274" s="358"/>
      <c r="F274" s="358"/>
      <c r="G274" s="358"/>
      <c r="H274" s="358"/>
      <c r="I274" s="358"/>
      <c r="J274" s="358"/>
      <c r="K274" s="358"/>
    </row>
    <row r="275" spans="2:11">
      <c r="B275" s="358"/>
      <c r="C275" s="358"/>
      <c r="D275" s="358"/>
      <c r="E275" s="358"/>
      <c r="F275" s="358"/>
      <c r="G275" s="358"/>
      <c r="H275" s="358"/>
      <c r="I275" s="358"/>
      <c r="J275" s="358"/>
      <c r="K275" s="358"/>
    </row>
    <row r="276" spans="2:11">
      <c r="B276" s="358"/>
      <c r="C276" s="358"/>
      <c r="D276" s="358"/>
      <c r="E276" s="358"/>
      <c r="F276" s="358"/>
      <c r="G276" s="358"/>
      <c r="H276" s="358"/>
      <c r="I276" s="358"/>
      <c r="J276" s="358"/>
      <c r="K276" s="358"/>
    </row>
    <row r="277" spans="2:11">
      <c r="B277" s="358"/>
      <c r="C277" s="358"/>
      <c r="D277" s="358"/>
      <c r="E277" s="358"/>
      <c r="F277" s="358"/>
      <c r="G277" s="358"/>
      <c r="H277" s="358"/>
      <c r="I277" s="358"/>
      <c r="J277" s="358"/>
      <c r="K277" s="358"/>
    </row>
    <row r="278" spans="2:11">
      <c r="B278" s="358"/>
      <c r="C278" s="358"/>
      <c r="D278" s="358"/>
      <c r="E278" s="358"/>
      <c r="F278" s="358"/>
      <c r="G278" s="358"/>
      <c r="H278" s="358"/>
      <c r="I278" s="358"/>
      <c r="J278" s="358"/>
      <c r="K278" s="358"/>
    </row>
    <row r="279" spans="2:11">
      <c r="B279" s="358"/>
      <c r="C279" s="358"/>
      <c r="D279" s="358"/>
      <c r="E279" s="358"/>
      <c r="F279" s="358"/>
      <c r="G279" s="358"/>
      <c r="H279" s="358"/>
      <c r="I279" s="358"/>
      <c r="J279" s="358"/>
      <c r="K279" s="358"/>
    </row>
    <row r="280" spans="2:11">
      <c r="B280" s="358"/>
      <c r="C280" s="358"/>
      <c r="D280" s="358"/>
      <c r="E280" s="358"/>
      <c r="F280" s="358"/>
      <c r="G280" s="358"/>
      <c r="H280" s="358"/>
      <c r="I280" s="358"/>
      <c r="J280" s="358"/>
      <c r="K280" s="358"/>
    </row>
    <row r="281" spans="2:11">
      <c r="B281" s="358"/>
      <c r="C281" s="358"/>
      <c r="D281" s="358"/>
      <c r="E281" s="358"/>
      <c r="F281" s="358"/>
      <c r="G281" s="358"/>
      <c r="H281" s="358"/>
      <c r="I281" s="358"/>
      <c r="J281" s="358"/>
      <c r="K281" s="358"/>
    </row>
    <row r="282" spans="2:11">
      <c r="B282" s="358"/>
      <c r="C282" s="358"/>
      <c r="D282" s="358"/>
      <c r="E282" s="358"/>
      <c r="F282" s="358"/>
      <c r="G282" s="358"/>
      <c r="H282" s="358"/>
      <c r="I282" s="358"/>
      <c r="J282" s="358"/>
      <c r="K282" s="358"/>
    </row>
    <row r="283" spans="2:11">
      <c r="B283" s="358"/>
      <c r="C283" s="358"/>
      <c r="D283" s="358"/>
      <c r="E283" s="358"/>
      <c r="F283" s="358"/>
      <c r="G283" s="358"/>
      <c r="H283" s="358"/>
      <c r="I283" s="358"/>
      <c r="J283" s="358"/>
      <c r="K283" s="358"/>
    </row>
    <row r="284" spans="2:11">
      <c r="B284" s="358"/>
      <c r="C284" s="358"/>
      <c r="D284" s="358"/>
      <c r="E284" s="358"/>
      <c r="F284" s="358"/>
      <c r="G284" s="358"/>
      <c r="H284" s="358"/>
      <c r="I284" s="358"/>
      <c r="J284" s="358"/>
      <c r="K284" s="358"/>
    </row>
    <row r="285" spans="2:11">
      <c r="B285" s="358"/>
      <c r="C285" s="358"/>
      <c r="D285" s="358"/>
      <c r="E285" s="358"/>
      <c r="F285" s="358"/>
      <c r="G285" s="358"/>
      <c r="H285" s="358"/>
      <c r="I285" s="358"/>
      <c r="J285" s="358"/>
      <c r="K285" s="358"/>
    </row>
    <row r="286" spans="2:11">
      <c r="B286" s="358"/>
      <c r="C286" s="358"/>
      <c r="D286" s="358"/>
      <c r="E286" s="358"/>
      <c r="F286" s="358"/>
      <c r="G286" s="358"/>
      <c r="H286" s="358"/>
      <c r="I286" s="358"/>
      <c r="J286" s="358"/>
      <c r="K286" s="358"/>
    </row>
    <row r="287" spans="2:11">
      <c r="B287" s="358"/>
      <c r="C287" s="358"/>
      <c r="D287" s="358"/>
      <c r="E287" s="358"/>
      <c r="F287" s="358"/>
      <c r="G287" s="358"/>
      <c r="H287" s="358"/>
      <c r="I287" s="358"/>
      <c r="J287" s="358"/>
      <c r="K287" s="358"/>
    </row>
    <row r="288" spans="2:11">
      <c r="B288" s="358"/>
      <c r="C288" s="358"/>
      <c r="D288" s="358"/>
      <c r="E288" s="358"/>
      <c r="F288" s="358"/>
      <c r="G288" s="358"/>
      <c r="H288" s="358"/>
      <c r="I288" s="358"/>
      <c r="J288" s="358"/>
      <c r="K288" s="358"/>
    </row>
    <row r="289" spans="2:11">
      <c r="B289" s="358"/>
      <c r="C289" s="358"/>
      <c r="D289" s="358"/>
      <c r="E289" s="358"/>
      <c r="F289" s="358"/>
      <c r="G289" s="358"/>
      <c r="H289" s="358"/>
      <c r="I289" s="358"/>
      <c r="J289" s="358"/>
      <c r="K289" s="358"/>
    </row>
    <row r="290" spans="2:11">
      <c r="B290" s="358"/>
      <c r="C290" s="358"/>
      <c r="D290" s="358"/>
      <c r="E290" s="358"/>
      <c r="F290" s="358"/>
      <c r="G290" s="358"/>
      <c r="H290" s="358"/>
      <c r="I290" s="358"/>
      <c r="J290" s="358"/>
      <c r="K290" s="358"/>
    </row>
    <row r="291" spans="2:11">
      <c r="B291" s="358"/>
      <c r="C291" s="358"/>
      <c r="D291" s="358"/>
      <c r="E291" s="358"/>
      <c r="F291" s="358"/>
      <c r="G291" s="358"/>
      <c r="H291" s="358"/>
      <c r="I291" s="358"/>
      <c r="J291" s="358"/>
      <c r="K291" s="358"/>
    </row>
    <row r="292" spans="2:11">
      <c r="B292" s="358"/>
      <c r="C292" s="358"/>
      <c r="D292" s="358"/>
      <c r="E292" s="358"/>
      <c r="F292" s="358"/>
      <c r="G292" s="358"/>
      <c r="H292" s="358"/>
      <c r="I292" s="358"/>
      <c r="J292" s="358"/>
      <c r="K292" s="358"/>
    </row>
    <row r="293" spans="2:11">
      <c r="B293" s="358"/>
      <c r="C293" s="358"/>
      <c r="D293" s="358"/>
      <c r="E293" s="358"/>
      <c r="F293" s="358"/>
      <c r="G293" s="358"/>
      <c r="H293" s="358"/>
      <c r="I293" s="358"/>
      <c r="J293" s="358"/>
      <c r="K293" s="358"/>
    </row>
    <row r="294" spans="2:11">
      <c r="B294" s="358"/>
      <c r="C294" s="358"/>
      <c r="D294" s="358"/>
      <c r="E294" s="358"/>
      <c r="F294" s="358"/>
      <c r="G294" s="358"/>
      <c r="H294" s="358"/>
      <c r="I294" s="358"/>
      <c r="J294" s="358"/>
      <c r="K294" s="358"/>
    </row>
    <row r="295" spans="2:11">
      <c r="B295" s="358"/>
      <c r="C295" s="358"/>
      <c r="D295" s="358"/>
      <c r="E295" s="358"/>
      <c r="F295" s="358"/>
      <c r="G295" s="358"/>
      <c r="H295" s="358"/>
      <c r="I295" s="358"/>
      <c r="J295" s="358"/>
      <c r="K295" s="358"/>
    </row>
    <row r="296" spans="2:11">
      <c r="B296" s="358"/>
      <c r="C296" s="358"/>
      <c r="D296" s="358"/>
      <c r="E296" s="358"/>
      <c r="F296" s="358"/>
      <c r="G296" s="358"/>
      <c r="H296" s="358"/>
      <c r="I296" s="358"/>
      <c r="J296" s="358"/>
      <c r="K296" s="358"/>
    </row>
    <row r="297" spans="2:11">
      <c r="B297" s="358"/>
      <c r="C297" s="358"/>
      <c r="D297" s="358"/>
      <c r="E297" s="358"/>
      <c r="F297" s="358"/>
      <c r="G297" s="358"/>
      <c r="H297" s="358"/>
      <c r="I297" s="358"/>
      <c r="J297" s="358"/>
      <c r="K297" s="358"/>
    </row>
    <row r="298" spans="2:11">
      <c r="B298" s="358"/>
      <c r="C298" s="358"/>
      <c r="D298" s="358"/>
      <c r="E298" s="358"/>
      <c r="F298" s="358"/>
      <c r="G298" s="358"/>
      <c r="H298" s="358"/>
      <c r="I298" s="358"/>
      <c r="J298" s="358"/>
      <c r="K298" s="358"/>
    </row>
    <row r="299" spans="2:11">
      <c r="B299" s="358"/>
      <c r="C299" s="358"/>
      <c r="D299" s="358"/>
      <c r="E299" s="358"/>
      <c r="F299" s="358"/>
      <c r="G299" s="358"/>
      <c r="H299" s="358"/>
      <c r="I299" s="358"/>
      <c r="J299" s="358"/>
      <c r="K299" s="358"/>
    </row>
    <row r="300" spans="2:11">
      <c r="B300" s="358"/>
      <c r="C300" s="358"/>
      <c r="D300" s="358"/>
      <c r="E300" s="358"/>
      <c r="F300" s="358"/>
      <c r="G300" s="358"/>
      <c r="H300" s="358"/>
      <c r="I300" s="358"/>
      <c r="J300" s="358"/>
      <c r="K300" s="358"/>
    </row>
    <row r="301" spans="2:11">
      <c r="B301" s="358"/>
      <c r="C301" s="358"/>
      <c r="D301" s="358"/>
      <c r="E301" s="358"/>
      <c r="F301" s="358"/>
      <c r="G301" s="358"/>
      <c r="H301" s="358"/>
      <c r="I301" s="358"/>
      <c r="J301" s="358"/>
      <c r="K301" s="358"/>
    </row>
    <row r="302" spans="2:11">
      <c r="B302" s="358"/>
      <c r="C302" s="358"/>
      <c r="D302" s="358"/>
      <c r="E302" s="358"/>
      <c r="F302" s="358"/>
      <c r="G302" s="358"/>
      <c r="H302" s="358"/>
      <c r="I302" s="358"/>
      <c r="J302" s="358"/>
      <c r="K302" s="358"/>
    </row>
    <row r="303" spans="2:11">
      <c r="B303" s="358"/>
      <c r="C303" s="358"/>
      <c r="D303" s="358"/>
      <c r="E303" s="358"/>
      <c r="F303" s="358"/>
      <c r="G303" s="358"/>
      <c r="H303" s="358"/>
      <c r="I303" s="358"/>
      <c r="J303" s="358"/>
      <c r="K303" s="358"/>
    </row>
    <row r="304" spans="2:11">
      <c r="B304" s="358"/>
      <c r="C304" s="358"/>
      <c r="D304" s="358"/>
      <c r="E304" s="358"/>
      <c r="F304" s="358"/>
      <c r="G304" s="358"/>
      <c r="H304" s="358"/>
      <c r="I304" s="358"/>
      <c r="J304" s="358"/>
      <c r="K304" s="358"/>
    </row>
    <row r="305" spans="2:11">
      <c r="B305" s="358"/>
      <c r="C305" s="358"/>
      <c r="D305" s="358"/>
      <c r="E305" s="358"/>
      <c r="F305" s="358"/>
      <c r="G305" s="358"/>
      <c r="H305" s="358"/>
      <c r="I305" s="358"/>
      <c r="J305" s="358"/>
      <c r="K305" s="358"/>
    </row>
    <row r="306" spans="2:11">
      <c r="B306" s="358"/>
      <c r="C306" s="358"/>
      <c r="D306" s="358"/>
      <c r="E306" s="358"/>
      <c r="F306" s="358"/>
      <c r="G306" s="358"/>
      <c r="H306" s="358"/>
      <c r="I306" s="358"/>
      <c r="J306" s="358"/>
      <c r="K306" s="358"/>
    </row>
    <row r="307" spans="2:11">
      <c r="B307" s="358"/>
      <c r="C307" s="358"/>
      <c r="D307" s="358"/>
      <c r="E307" s="358"/>
      <c r="F307" s="358"/>
      <c r="G307" s="358"/>
      <c r="H307" s="358"/>
      <c r="I307" s="358"/>
      <c r="J307" s="358"/>
      <c r="K307" s="358"/>
    </row>
    <row r="308" spans="2:11">
      <c r="B308" s="358"/>
      <c r="C308" s="358"/>
      <c r="D308" s="358"/>
      <c r="E308" s="358"/>
      <c r="F308" s="358"/>
      <c r="G308" s="358"/>
      <c r="H308" s="358"/>
      <c r="I308" s="358"/>
      <c r="J308" s="358"/>
      <c r="K308" s="358"/>
    </row>
    <row r="309" spans="2:11">
      <c r="B309" s="358"/>
      <c r="C309" s="358"/>
      <c r="D309" s="358"/>
      <c r="E309" s="358"/>
      <c r="F309" s="358"/>
      <c r="G309" s="358"/>
      <c r="H309" s="358"/>
      <c r="I309" s="358"/>
      <c r="J309" s="358"/>
      <c r="K309" s="358"/>
    </row>
    <row r="310" spans="2:11">
      <c r="B310" s="358"/>
      <c r="C310" s="358"/>
      <c r="D310" s="358"/>
      <c r="E310" s="358"/>
      <c r="F310" s="358"/>
      <c r="G310" s="358"/>
      <c r="H310" s="358"/>
      <c r="I310" s="358"/>
      <c r="J310" s="358"/>
      <c r="K310" s="358"/>
    </row>
    <row r="311" spans="2:11">
      <c r="B311" s="358"/>
      <c r="C311" s="358"/>
      <c r="D311" s="358"/>
      <c r="E311" s="358"/>
      <c r="F311" s="358"/>
      <c r="G311" s="358"/>
      <c r="H311" s="358"/>
      <c r="I311" s="358"/>
      <c r="J311" s="358"/>
      <c r="K311" s="358"/>
    </row>
    <row r="312" spans="2:11">
      <c r="B312" s="358"/>
      <c r="C312" s="358"/>
      <c r="D312" s="358"/>
      <c r="E312" s="358"/>
      <c r="F312" s="358"/>
      <c r="G312" s="358"/>
      <c r="H312" s="358"/>
      <c r="I312" s="358"/>
      <c r="J312" s="358"/>
      <c r="K312" s="358"/>
    </row>
    <row r="313" spans="2:11">
      <c r="B313" s="358"/>
      <c r="C313" s="358"/>
      <c r="D313" s="358"/>
      <c r="E313" s="358"/>
      <c r="F313" s="358"/>
      <c r="G313" s="358"/>
      <c r="H313" s="358"/>
      <c r="I313" s="358"/>
      <c r="J313" s="358"/>
      <c r="K313" s="358"/>
    </row>
    <row r="314" spans="2:11">
      <c r="B314" s="358"/>
      <c r="C314" s="358"/>
      <c r="D314" s="358"/>
      <c r="E314" s="358"/>
      <c r="F314" s="358"/>
      <c r="G314" s="358"/>
      <c r="H314" s="358"/>
      <c r="I314" s="358"/>
      <c r="J314" s="358"/>
      <c r="K314" s="358"/>
    </row>
    <row r="315" spans="2:11">
      <c r="B315" s="358"/>
      <c r="C315" s="358"/>
      <c r="D315" s="358"/>
      <c r="E315" s="358"/>
      <c r="F315" s="358"/>
      <c r="G315" s="358"/>
      <c r="H315" s="358"/>
      <c r="I315" s="358"/>
      <c r="J315" s="358"/>
      <c r="K315" s="358"/>
    </row>
    <row r="316" spans="2:11">
      <c r="B316" s="358"/>
      <c r="C316" s="358"/>
      <c r="D316" s="358"/>
      <c r="E316" s="358"/>
      <c r="F316" s="358"/>
      <c r="G316" s="358"/>
      <c r="H316" s="358"/>
      <c r="I316" s="358"/>
      <c r="J316" s="358"/>
      <c r="K316" s="358"/>
    </row>
    <row r="317" spans="2:11">
      <c r="B317" s="358"/>
      <c r="C317" s="358"/>
      <c r="D317" s="358"/>
      <c r="E317" s="358"/>
      <c r="F317" s="358"/>
      <c r="G317" s="358"/>
      <c r="H317" s="358"/>
      <c r="I317" s="358"/>
      <c r="J317" s="358"/>
      <c r="K317" s="358"/>
    </row>
    <row r="318" spans="2:11">
      <c r="B318" s="358"/>
      <c r="C318" s="358"/>
      <c r="D318" s="358"/>
      <c r="E318" s="358"/>
      <c r="F318" s="358"/>
      <c r="G318" s="358"/>
      <c r="H318" s="358"/>
      <c r="I318" s="358"/>
      <c r="J318" s="358"/>
      <c r="K318" s="358"/>
    </row>
    <row r="319" spans="2:11">
      <c r="B319" s="358"/>
      <c r="C319" s="358"/>
      <c r="D319" s="358"/>
      <c r="E319" s="358"/>
      <c r="F319" s="358"/>
      <c r="G319" s="358"/>
      <c r="H319" s="358"/>
      <c r="I319" s="358"/>
      <c r="J319" s="358"/>
      <c r="K319" s="358"/>
    </row>
    <row r="320" spans="2:11"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</row>
    <row r="321" spans="2:11">
      <c r="B321" s="358"/>
      <c r="C321" s="358"/>
      <c r="D321" s="358"/>
      <c r="E321" s="358"/>
      <c r="F321" s="358"/>
      <c r="G321" s="358"/>
      <c r="H321" s="358"/>
      <c r="I321" s="358"/>
      <c r="J321" s="358"/>
      <c r="K321" s="358"/>
    </row>
    <row r="322" spans="2:11">
      <c r="B322" s="358"/>
      <c r="C322" s="358"/>
      <c r="D322" s="358"/>
      <c r="E322" s="358"/>
      <c r="F322" s="358"/>
      <c r="G322" s="358"/>
      <c r="H322" s="358"/>
      <c r="I322" s="358"/>
      <c r="J322" s="358"/>
      <c r="K322" s="358"/>
    </row>
    <row r="323" spans="2:11">
      <c r="B323" s="358"/>
      <c r="C323" s="358"/>
      <c r="D323" s="358"/>
      <c r="E323" s="358"/>
      <c r="F323" s="358"/>
      <c r="G323" s="358"/>
      <c r="H323" s="358"/>
      <c r="I323" s="358"/>
      <c r="J323" s="358"/>
      <c r="K323" s="358"/>
    </row>
    <row r="324" spans="2:11">
      <c r="B324" s="358"/>
      <c r="C324" s="358"/>
      <c r="D324" s="358"/>
      <c r="E324" s="358"/>
      <c r="F324" s="358"/>
      <c r="G324" s="358"/>
      <c r="H324" s="358"/>
      <c r="I324" s="358"/>
      <c r="J324" s="358"/>
      <c r="K324" s="358"/>
    </row>
    <row r="325" spans="2:11">
      <c r="B325" s="358"/>
      <c r="C325" s="358"/>
      <c r="D325" s="358"/>
      <c r="E325" s="358"/>
      <c r="F325" s="358"/>
      <c r="G325" s="358"/>
      <c r="H325" s="358"/>
      <c r="I325" s="358"/>
      <c r="J325" s="358"/>
      <c r="K325" s="358"/>
    </row>
    <row r="326" spans="2:11">
      <c r="B326" s="358"/>
      <c r="C326" s="358"/>
      <c r="D326" s="358"/>
      <c r="E326" s="358"/>
      <c r="F326" s="358"/>
      <c r="G326" s="358"/>
      <c r="H326" s="358"/>
      <c r="I326" s="358"/>
      <c r="J326" s="358"/>
      <c r="K326" s="358"/>
    </row>
    <row r="327" spans="2:11">
      <c r="B327" s="358"/>
      <c r="C327" s="358"/>
      <c r="D327" s="358"/>
      <c r="E327" s="358"/>
      <c r="F327" s="358"/>
      <c r="G327" s="358"/>
      <c r="H327" s="358"/>
      <c r="I327" s="358"/>
      <c r="J327" s="358"/>
      <c r="K327" s="358"/>
    </row>
    <row r="328" spans="2:11">
      <c r="B328" s="358"/>
      <c r="C328" s="358"/>
      <c r="D328" s="358"/>
      <c r="E328" s="358"/>
      <c r="F328" s="358"/>
      <c r="G328" s="358"/>
      <c r="H328" s="358"/>
      <c r="I328" s="358"/>
      <c r="J328" s="358"/>
      <c r="K328" s="358"/>
    </row>
    <row r="329" spans="2:11">
      <c r="B329" s="358"/>
      <c r="C329" s="358"/>
      <c r="D329" s="358"/>
      <c r="E329" s="358"/>
      <c r="F329" s="358"/>
      <c r="G329" s="358"/>
      <c r="H329" s="358"/>
      <c r="I329" s="358"/>
      <c r="J329" s="358"/>
      <c r="K329" s="358"/>
    </row>
    <row r="330" spans="2:11">
      <c r="B330" s="358"/>
      <c r="C330" s="358"/>
      <c r="D330" s="358"/>
      <c r="E330" s="358"/>
      <c r="F330" s="358"/>
      <c r="G330" s="358"/>
      <c r="H330" s="358"/>
      <c r="I330" s="358"/>
      <c r="J330" s="358"/>
      <c r="K330" s="358"/>
    </row>
    <row r="331" spans="2:11">
      <c r="B331" s="358"/>
      <c r="C331" s="358"/>
      <c r="D331" s="358"/>
      <c r="E331" s="358"/>
      <c r="F331" s="358"/>
      <c r="G331" s="358"/>
      <c r="H331" s="358"/>
      <c r="I331" s="358"/>
      <c r="J331" s="358"/>
      <c r="K331" s="358"/>
    </row>
    <row r="332" spans="2:11">
      <c r="B332" s="358"/>
      <c r="C332" s="358"/>
      <c r="D332" s="358"/>
      <c r="E332" s="358"/>
      <c r="F332" s="358"/>
      <c r="G332" s="358"/>
      <c r="H332" s="358"/>
      <c r="I332" s="358"/>
      <c r="J332" s="358"/>
      <c r="K332" s="358"/>
    </row>
    <row r="333" spans="2:11">
      <c r="B333" s="358"/>
      <c r="C333" s="358"/>
      <c r="D333" s="358"/>
      <c r="E333" s="358"/>
      <c r="F333" s="358"/>
      <c r="G333" s="358"/>
      <c r="H333" s="358"/>
      <c r="I333" s="358"/>
      <c r="J333" s="358"/>
      <c r="K333" s="358"/>
    </row>
    <row r="334" spans="2:11">
      <c r="B334" s="358"/>
      <c r="C334" s="358"/>
      <c r="D334" s="358"/>
      <c r="E334" s="358"/>
      <c r="F334" s="358"/>
      <c r="G334" s="358"/>
      <c r="H334" s="358"/>
      <c r="I334" s="358"/>
      <c r="J334" s="358"/>
      <c r="K334" s="358"/>
    </row>
    <row r="335" spans="2:11">
      <c r="B335" s="358"/>
      <c r="C335" s="358"/>
      <c r="D335" s="358"/>
      <c r="E335" s="358"/>
      <c r="F335" s="358"/>
      <c r="G335" s="358"/>
      <c r="H335" s="358"/>
      <c r="I335" s="358"/>
      <c r="J335" s="358"/>
      <c r="K335" s="358"/>
    </row>
    <row r="336" spans="2:11">
      <c r="B336" s="358"/>
      <c r="C336" s="358"/>
      <c r="D336" s="358"/>
      <c r="E336" s="358"/>
      <c r="F336" s="358"/>
      <c r="G336" s="358"/>
      <c r="H336" s="358"/>
      <c r="I336" s="358"/>
      <c r="J336" s="358"/>
      <c r="K336" s="358"/>
    </row>
    <row r="337" spans="2:11">
      <c r="B337" s="358"/>
      <c r="C337" s="358"/>
      <c r="D337" s="358"/>
      <c r="E337" s="358"/>
      <c r="F337" s="358"/>
      <c r="G337" s="358"/>
      <c r="H337" s="358"/>
      <c r="I337" s="358"/>
      <c r="J337" s="358"/>
      <c r="K337" s="358"/>
    </row>
    <row r="338" spans="2:11">
      <c r="B338" s="358"/>
      <c r="C338" s="358"/>
      <c r="D338" s="358"/>
      <c r="E338" s="358"/>
      <c r="F338" s="358"/>
      <c r="G338" s="358"/>
      <c r="H338" s="358"/>
      <c r="I338" s="358"/>
      <c r="J338" s="358"/>
      <c r="K338" s="358"/>
    </row>
    <row r="339" spans="2:11">
      <c r="B339" s="358"/>
      <c r="C339" s="358"/>
      <c r="D339" s="358"/>
      <c r="E339" s="358"/>
      <c r="F339" s="358"/>
      <c r="G339" s="358"/>
      <c r="H339" s="358"/>
      <c r="I339" s="358"/>
      <c r="J339" s="358"/>
      <c r="K339" s="358"/>
    </row>
    <row r="340" spans="2:11">
      <c r="B340" s="358"/>
      <c r="C340" s="358"/>
      <c r="D340" s="358"/>
      <c r="E340" s="358"/>
      <c r="F340" s="358"/>
      <c r="G340" s="358"/>
      <c r="H340" s="358"/>
      <c r="I340" s="358"/>
      <c r="J340" s="358"/>
      <c r="K340" s="358"/>
    </row>
    <row r="341" spans="2:11">
      <c r="B341" s="358"/>
      <c r="C341" s="358"/>
      <c r="D341" s="358"/>
      <c r="E341" s="358"/>
      <c r="F341" s="358"/>
      <c r="G341" s="358"/>
      <c r="H341" s="358"/>
      <c r="I341" s="358"/>
      <c r="J341" s="358"/>
      <c r="K341" s="358"/>
    </row>
    <row r="342" spans="2:11">
      <c r="B342" s="358"/>
      <c r="C342" s="358"/>
      <c r="D342" s="358"/>
      <c r="E342" s="358"/>
      <c r="F342" s="358"/>
      <c r="G342" s="358"/>
      <c r="H342" s="358"/>
      <c r="I342" s="358"/>
      <c r="J342" s="358"/>
      <c r="K342" s="358"/>
    </row>
    <row r="343" spans="2:11">
      <c r="B343" s="358"/>
      <c r="C343" s="358"/>
      <c r="D343" s="358"/>
      <c r="E343" s="358"/>
      <c r="F343" s="358"/>
      <c r="G343" s="358"/>
      <c r="H343" s="358"/>
      <c r="I343" s="358"/>
      <c r="J343" s="358"/>
      <c r="K343" s="358"/>
    </row>
    <row r="344" spans="2:11">
      <c r="B344" s="358"/>
      <c r="C344" s="358"/>
      <c r="D344" s="358"/>
      <c r="E344" s="358"/>
      <c r="F344" s="358"/>
      <c r="G344" s="358"/>
      <c r="H344" s="358"/>
      <c r="I344" s="358"/>
      <c r="J344" s="358"/>
      <c r="K344" s="358"/>
    </row>
    <row r="345" spans="2:11">
      <c r="B345" s="358"/>
      <c r="C345" s="358"/>
      <c r="D345" s="358"/>
      <c r="E345" s="358"/>
      <c r="F345" s="358"/>
      <c r="G345" s="358"/>
      <c r="H345" s="358"/>
      <c r="I345" s="358"/>
      <c r="J345" s="358"/>
      <c r="K345" s="358"/>
    </row>
    <row r="346" spans="2:11">
      <c r="B346" s="358"/>
      <c r="C346" s="358"/>
      <c r="D346" s="358"/>
      <c r="E346" s="358"/>
      <c r="F346" s="358"/>
      <c r="G346" s="358"/>
      <c r="H346" s="358"/>
      <c r="I346" s="358"/>
      <c r="J346" s="358"/>
      <c r="K346" s="358"/>
    </row>
    <row r="347" spans="2:11">
      <c r="B347" s="358"/>
      <c r="C347" s="358"/>
      <c r="D347" s="358"/>
      <c r="E347" s="358"/>
      <c r="F347" s="358"/>
      <c r="G347" s="358"/>
      <c r="H347" s="358"/>
      <c r="I347" s="358"/>
      <c r="J347" s="358"/>
      <c r="K347" s="358"/>
    </row>
    <row r="348" spans="2:11">
      <c r="B348" s="358"/>
      <c r="C348" s="358"/>
      <c r="D348" s="358"/>
      <c r="E348" s="358"/>
      <c r="F348" s="358"/>
      <c r="G348" s="358"/>
      <c r="H348" s="358"/>
      <c r="I348" s="358"/>
      <c r="J348" s="358"/>
      <c r="K348" s="358"/>
    </row>
    <row r="349" spans="2:11">
      <c r="B349" s="358"/>
      <c r="C349" s="358"/>
      <c r="D349" s="358"/>
      <c r="E349" s="358"/>
      <c r="F349" s="358"/>
      <c r="G349" s="358"/>
      <c r="H349" s="358"/>
      <c r="I349" s="358"/>
      <c r="J349" s="358"/>
      <c r="K349" s="358"/>
    </row>
    <row r="350" spans="2:11">
      <c r="B350" s="358"/>
      <c r="C350" s="358"/>
      <c r="D350" s="358"/>
      <c r="E350" s="358"/>
      <c r="F350" s="358"/>
      <c r="G350" s="358"/>
      <c r="H350" s="358"/>
      <c r="I350" s="358"/>
      <c r="J350" s="358"/>
      <c r="K350" s="358"/>
    </row>
    <row r="351" spans="2:11">
      <c r="B351" s="358"/>
      <c r="C351" s="358"/>
      <c r="D351" s="358"/>
      <c r="E351" s="358"/>
      <c r="F351" s="358"/>
      <c r="G351" s="358"/>
      <c r="H351" s="358"/>
      <c r="I351" s="358"/>
      <c r="J351" s="358"/>
      <c r="K351" s="358"/>
    </row>
    <row r="352" spans="2:11">
      <c r="B352" s="358"/>
      <c r="C352" s="358"/>
      <c r="D352" s="358"/>
      <c r="E352" s="358"/>
      <c r="F352" s="358"/>
      <c r="G352" s="358"/>
      <c r="H352" s="358"/>
      <c r="I352" s="358"/>
      <c r="J352" s="358"/>
      <c r="K352" s="358"/>
    </row>
    <row r="353" spans="2:11">
      <c r="B353" s="358"/>
      <c r="C353" s="358"/>
      <c r="D353" s="358"/>
      <c r="E353" s="358"/>
      <c r="F353" s="358"/>
      <c r="G353" s="358"/>
      <c r="H353" s="358"/>
      <c r="I353" s="358"/>
      <c r="J353" s="358"/>
      <c r="K353" s="358"/>
    </row>
    <row r="354" spans="2:11">
      <c r="B354" s="358"/>
      <c r="C354" s="358"/>
      <c r="D354" s="358"/>
      <c r="E354" s="358"/>
      <c r="F354" s="358"/>
      <c r="G354" s="358"/>
      <c r="H354" s="358"/>
      <c r="I354" s="358"/>
      <c r="J354" s="358"/>
      <c r="K354" s="358"/>
    </row>
    <row r="355" spans="2:11">
      <c r="B355" s="358"/>
      <c r="C355" s="358"/>
      <c r="D355" s="358"/>
      <c r="E355" s="358"/>
      <c r="F355" s="358"/>
      <c r="G355" s="358"/>
      <c r="H355" s="358"/>
      <c r="I355" s="358"/>
      <c r="J355" s="358"/>
      <c r="K355" s="358"/>
    </row>
    <row r="356" spans="2:11">
      <c r="B356" s="358"/>
      <c r="C356" s="358"/>
      <c r="D356" s="358"/>
      <c r="E356" s="358"/>
      <c r="F356" s="358"/>
      <c r="G356" s="358"/>
      <c r="H356" s="358"/>
      <c r="I356" s="358"/>
      <c r="J356" s="358"/>
      <c r="K356" s="358"/>
    </row>
    <row r="357" spans="2:11">
      <c r="B357" s="358"/>
      <c r="C357" s="358"/>
      <c r="D357" s="358"/>
      <c r="E357" s="358"/>
      <c r="F357" s="358"/>
      <c r="G357" s="358"/>
      <c r="H357" s="358"/>
      <c r="I357" s="358"/>
      <c r="J357" s="358"/>
      <c r="K357" s="358"/>
    </row>
    <row r="358" spans="2:11">
      <c r="B358" s="358"/>
      <c r="C358" s="358"/>
      <c r="D358" s="358"/>
      <c r="E358" s="358"/>
      <c r="F358" s="358"/>
      <c r="G358" s="358"/>
      <c r="H358" s="358"/>
      <c r="I358" s="358"/>
      <c r="J358" s="358"/>
      <c r="K358" s="358"/>
    </row>
    <row r="359" spans="2:11">
      <c r="B359" s="358"/>
      <c r="C359" s="358"/>
      <c r="D359" s="358"/>
      <c r="E359" s="358"/>
      <c r="F359" s="358"/>
      <c r="G359" s="358"/>
      <c r="H359" s="358"/>
      <c r="I359" s="358"/>
      <c r="J359" s="358"/>
      <c r="K359" s="358"/>
    </row>
    <row r="360" spans="2:11">
      <c r="B360" s="358"/>
      <c r="C360" s="358"/>
      <c r="D360" s="358"/>
      <c r="E360" s="358"/>
      <c r="F360" s="358"/>
      <c r="G360" s="358"/>
      <c r="H360" s="358"/>
      <c r="I360" s="358"/>
      <c r="J360" s="358"/>
      <c r="K360" s="358"/>
    </row>
    <row r="361" spans="2:11">
      <c r="B361" s="358"/>
      <c r="C361" s="358"/>
      <c r="D361" s="358"/>
      <c r="E361" s="358"/>
      <c r="F361" s="358"/>
      <c r="G361" s="358"/>
      <c r="H361" s="358"/>
      <c r="I361" s="358"/>
      <c r="J361" s="358"/>
      <c r="K361" s="358"/>
    </row>
    <row r="362" spans="2:11">
      <c r="B362" s="358"/>
      <c r="C362" s="358"/>
      <c r="D362" s="358"/>
      <c r="E362" s="358"/>
      <c r="F362" s="358"/>
      <c r="G362" s="358"/>
      <c r="H362" s="358"/>
      <c r="I362" s="358"/>
      <c r="J362" s="358"/>
      <c r="K362" s="358"/>
    </row>
    <row r="363" spans="2:11">
      <c r="B363" s="358"/>
      <c r="C363" s="358"/>
      <c r="D363" s="358"/>
      <c r="E363" s="358"/>
      <c r="F363" s="358"/>
      <c r="G363" s="358"/>
      <c r="H363" s="358"/>
      <c r="I363" s="358"/>
      <c r="J363" s="358"/>
      <c r="K363" s="358"/>
    </row>
    <row r="364" spans="2:11">
      <c r="B364" s="358"/>
      <c r="C364" s="358"/>
      <c r="D364" s="358"/>
      <c r="E364" s="358"/>
      <c r="F364" s="358"/>
      <c r="G364" s="358"/>
      <c r="H364" s="358"/>
      <c r="I364" s="358"/>
      <c r="J364" s="358"/>
      <c r="K364" s="358"/>
    </row>
    <row r="365" spans="2:11">
      <c r="B365" s="358"/>
      <c r="C365" s="358"/>
      <c r="D365" s="358"/>
      <c r="E365" s="358"/>
      <c r="F365" s="358"/>
      <c r="G365" s="358"/>
      <c r="H365" s="358"/>
      <c r="I365" s="358"/>
      <c r="J365" s="358"/>
      <c r="K365" s="358"/>
    </row>
    <row r="366" spans="2:11">
      <c r="B366" s="358"/>
      <c r="C366" s="358"/>
      <c r="D366" s="358"/>
      <c r="E366" s="358"/>
      <c r="F366" s="358"/>
      <c r="G366" s="358"/>
      <c r="H366" s="358"/>
      <c r="I366" s="358"/>
      <c r="J366" s="358"/>
      <c r="K366" s="358"/>
    </row>
    <row r="367" spans="2:11">
      <c r="B367" s="358"/>
      <c r="C367" s="358"/>
      <c r="D367" s="358"/>
      <c r="E367" s="358"/>
      <c r="F367" s="358"/>
      <c r="G367" s="358"/>
      <c r="H367" s="358"/>
      <c r="I367" s="358"/>
      <c r="J367" s="358"/>
      <c r="K367" s="358"/>
    </row>
    <row r="368" spans="2:11">
      <c r="B368" s="358"/>
      <c r="C368" s="358"/>
      <c r="D368" s="358"/>
      <c r="E368" s="358"/>
      <c r="F368" s="358"/>
      <c r="G368" s="358"/>
      <c r="H368" s="358"/>
      <c r="I368" s="358"/>
      <c r="J368" s="358"/>
      <c r="K368" s="358"/>
    </row>
    <row r="369" spans="2:11">
      <c r="B369" s="358"/>
      <c r="C369" s="358"/>
      <c r="D369" s="358"/>
      <c r="E369" s="358"/>
      <c r="F369" s="358"/>
      <c r="G369" s="358"/>
      <c r="H369" s="358"/>
      <c r="I369" s="358"/>
      <c r="J369" s="358"/>
      <c r="K369" s="358"/>
    </row>
    <row r="370" spans="2:11">
      <c r="B370" s="358"/>
      <c r="C370" s="358"/>
      <c r="D370" s="358"/>
      <c r="E370" s="358"/>
      <c r="F370" s="358"/>
      <c r="G370" s="358"/>
      <c r="H370" s="358"/>
      <c r="I370" s="358"/>
      <c r="J370" s="358"/>
      <c r="K370" s="358"/>
    </row>
    <row r="371" spans="2:11">
      <c r="B371" s="358"/>
      <c r="C371" s="358"/>
      <c r="D371" s="358"/>
      <c r="E371" s="358"/>
      <c r="F371" s="358"/>
      <c r="G371" s="358"/>
      <c r="H371" s="358"/>
      <c r="I371" s="358"/>
      <c r="J371" s="358"/>
      <c r="K371" s="358"/>
    </row>
    <row r="372" spans="2:11">
      <c r="B372" s="358"/>
      <c r="C372" s="358"/>
      <c r="D372" s="358"/>
      <c r="E372" s="358"/>
      <c r="F372" s="358"/>
      <c r="G372" s="358"/>
      <c r="H372" s="358"/>
      <c r="I372" s="358"/>
      <c r="J372" s="358"/>
      <c r="K372" s="358"/>
    </row>
    <row r="373" spans="2:11">
      <c r="B373" s="358"/>
      <c r="C373" s="358"/>
      <c r="D373" s="358"/>
      <c r="E373" s="358"/>
      <c r="F373" s="358"/>
      <c r="G373" s="358"/>
      <c r="H373" s="358"/>
      <c r="I373" s="358"/>
      <c r="J373" s="358"/>
      <c r="K373" s="358"/>
    </row>
    <row r="374" spans="2:11">
      <c r="B374" s="358"/>
      <c r="C374" s="358"/>
      <c r="D374" s="358"/>
      <c r="E374" s="358"/>
      <c r="F374" s="358"/>
      <c r="G374" s="358"/>
      <c r="H374" s="358"/>
      <c r="I374" s="358"/>
      <c r="J374" s="358"/>
      <c r="K374" s="358"/>
    </row>
    <row r="375" spans="2:11">
      <c r="B375" s="358"/>
      <c r="C375" s="358"/>
      <c r="D375" s="358"/>
      <c r="E375" s="358"/>
      <c r="F375" s="358"/>
      <c r="G375" s="358"/>
      <c r="H375" s="358"/>
      <c r="I375" s="358"/>
      <c r="J375" s="358"/>
      <c r="K375" s="358"/>
    </row>
    <row r="376" spans="2:11">
      <c r="B376" s="358"/>
      <c r="C376" s="358"/>
      <c r="D376" s="358"/>
      <c r="E376" s="358"/>
      <c r="F376" s="358"/>
      <c r="G376" s="358"/>
      <c r="H376" s="358"/>
      <c r="I376" s="358"/>
      <c r="J376" s="358"/>
      <c r="K376" s="358"/>
    </row>
    <row r="377" spans="2:11">
      <c r="B377" s="358"/>
      <c r="C377" s="358"/>
      <c r="D377" s="358"/>
      <c r="E377" s="358"/>
      <c r="F377" s="358"/>
      <c r="G377" s="358"/>
      <c r="H377" s="358"/>
      <c r="I377" s="358"/>
      <c r="J377" s="358"/>
      <c r="K377" s="358"/>
    </row>
    <row r="378" spans="2:11">
      <c r="B378" s="358"/>
      <c r="C378" s="358"/>
      <c r="D378" s="358"/>
      <c r="E378" s="358"/>
      <c r="F378" s="358"/>
      <c r="G378" s="358"/>
      <c r="H378" s="358"/>
      <c r="I378" s="358"/>
      <c r="J378" s="358"/>
      <c r="K378" s="358"/>
    </row>
    <row r="379" spans="2:11">
      <c r="B379" s="358"/>
      <c r="C379" s="358"/>
      <c r="D379" s="358"/>
      <c r="E379" s="358"/>
      <c r="F379" s="358"/>
      <c r="G379" s="358"/>
      <c r="H379" s="358"/>
      <c r="I379" s="358"/>
      <c r="J379" s="358"/>
      <c r="K379" s="358"/>
    </row>
    <row r="380" spans="2:11">
      <c r="B380" s="358"/>
      <c r="C380" s="358"/>
      <c r="D380" s="358"/>
      <c r="E380" s="358"/>
      <c r="F380" s="358"/>
      <c r="G380" s="358"/>
      <c r="H380" s="358"/>
      <c r="I380" s="358"/>
      <c r="J380" s="358"/>
      <c r="K380" s="358"/>
    </row>
    <row r="381" spans="2:11">
      <c r="B381" s="358"/>
      <c r="C381" s="358"/>
      <c r="D381" s="358"/>
      <c r="E381" s="358"/>
      <c r="F381" s="358"/>
      <c r="G381" s="358"/>
      <c r="H381" s="358"/>
      <c r="I381" s="358"/>
      <c r="J381" s="358"/>
      <c r="K381" s="358"/>
    </row>
    <row r="382" spans="2:11">
      <c r="B382" s="358"/>
      <c r="C382" s="358"/>
      <c r="D382" s="358"/>
      <c r="E382" s="358"/>
      <c r="F382" s="358"/>
      <c r="G382" s="358"/>
      <c r="H382" s="358"/>
      <c r="I382" s="358"/>
      <c r="J382" s="358"/>
      <c r="K382" s="358"/>
    </row>
    <row r="383" spans="2:11">
      <c r="B383" s="358"/>
      <c r="C383" s="358"/>
      <c r="D383" s="358"/>
      <c r="E383" s="358"/>
      <c r="F383" s="358"/>
      <c r="G383" s="358"/>
      <c r="H383" s="358"/>
      <c r="I383" s="358"/>
      <c r="J383" s="358"/>
      <c r="K383" s="358"/>
    </row>
    <row r="384" spans="2:11">
      <c r="B384" s="358"/>
      <c r="C384" s="358"/>
      <c r="D384" s="358"/>
      <c r="E384" s="358"/>
      <c r="F384" s="358"/>
      <c r="G384" s="358"/>
      <c r="H384" s="358"/>
      <c r="I384" s="358"/>
      <c r="J384" s="358"/>
      <c r="K384" s="358"/>
    </row>
    <row r="385" spans="2:11">
      <c r="B385" s="358"/>
      <c r="C385" s="358"/>
      <c r="D385" s="358"/>
      <c r="E385" s="358"/>
      <c r="F385" s="358"/>
      <c r="G385" s="358"/>
      <c r="H385" s="358"/>
      <c r="I385" s="358"/>
      <c r="J385" s="358"/>
      <c r="K385" s="358"/>
    </row>
    <row r="386" spans="2:11">
      <c r="B386" s="358"/>
      <c r="C386" s="358"/>
      <c r="D386" s="358"/>
      <c r="E386" s="358"/>
      <c r="F386" s="358"/>
      <c r="G386" s="358"/>
      <c r="H386" s="358"/>
      <c r="I386" s="358"/>
      <c r="J386" s="358"/>
      <c r="K386" s="358"/>
    </row>
    <row r="387" spans="2:11">
      <c r="B387" s="358"/>
      <c r="C387" s="358"/>
      <c r="D387" s="358"/>
      <c r="E387" s="358"/>
      <c r="F387" s="358"/>
      <c r="G387" s="358"/>
      <c r="H387" s="358"/>
      <c r="I387" s="358"/>
      <c r="J387" s="358"/>
      <c r="K387" s="358"/>
    </row>
    <row r="388" spans="2:11">
      <c r="B388" s="358"/>
      <c r="C388" s="358"/>
      <c r="D388" s="358"/>
      <c r="E388" s="358"/>
      <c r="F388" s="358"/>
      <c r="G388" s="358"/>
      <c r="H388" s="358"/>
      <c r="I388" s="358"/>
      <c r="J388" s="358"/>
      <c r="K388" s="358"/>
    </row>
    <row r="389" spans="2:11">
      <c r="B389" s="358"/>
      <c r="C389" s="358"/>
      <c r="D389" s="358"/>
      <c r="E389" s="358"/>
      <c r="F389" s="358"/>
      <c r="G389" s="358"/>
      <c r="H389" s="358"/>
      <c r="I389" s="358"/>
      <c r="J389" s="358"/>
      <c r="K389" s="358"/>
    </row>
    <row r="390" spans="2:11">
      <c r="B390" s="358"/>
      <c r="C390" s="358"/>
      <c r="D390" s="358"/>
      <c r="E390" s="358"/>
      <c r="F390" s="358"/>
      <c r="G390" s="358"/>
      <c r="H390" s="358"/>
      <c r="I390" s="358"/>
      <c r="J390" s="358"/>
      <c r="K390" s="358"/>
    </row>
    <row r="391" spans="2:11">
      <c r="B391" s="358"/>
      <c r="C391" s="358"/>
      <c r="D391" s="358"/>
      <c r="E391" s="358"/>
      <c r="F391" s="358"/>
      <c r="G391" s="358"/>
      <c r="H391" s="358"/>
      <c r="I391" s="358"/>
      <c r="J391" s="358"/>
      <c r="K391" s="358"/>
    </row>
    <row r="392" spans="2:11">
      <c r="B392" s="358"/>
      <c r="C392" s="358"/>
      <c r="D392" s="358"/>
      <c r="E392" s="358"/>
      <c r="F392" s="358"/>
      <c r="G392" s="358"/>
      <c r="H392" s="358"/>
      <c r="I392" s="358"/>
      <c r="J392" s="358"/>
      <c r="K392" s="358"/>
    </row>
    <row r="393" spans="2:11">
      <c r="B393" s="358"/>
      <c r="C393" s="358"/>
      <c r="D393" s="358"/>
      <c r="E393" s="358"/>
      <c r="F393" s="358"/>
      <c r="G393" s="358"/>
      <c r="H393" s="358"/>
      <c r="I393" s="358"/>
      <c r="J393" s="358"/>
      <c r="K393" s="358"/>
    </row>
    <row r="394" spans="2:11">
      <c r="B394" s="358"/>
      <c r="C394" s="358"/>
      <c r="D394" s="358"/>
      <c r="E394" s="358"/>
      <c r="F394" s="358"/>
      <c r="G394" s="358"/>
      <c r="H394" s="358"/>
      <c r="I394" s="358"/>
      <c r="J394" s="358"/>
      <c r="K394" s="358"/>
    </row>
    <row r="395" spans="2:11">
      <c r="B395" s="358"/>
      <c r="C395" s="358"/>
      <c r="D395" s="358"/>
      <c r="E395" s="358"/>
      <c r="F395" s="358"/>
      <c r="G395" s="358"/>
      <c r="H395" s="358"/>
      <c r="I395" s="358"/>
      <c r="J395" s="358"/>
      <c r="K395" s="358"/>
    </row>
    <row r="396" spans="2:11">
      <c r="B396" s="358"/>
      <c r="C396" s="358"/>
      <c r="D396" s="358"/>
      <c r="E396" s="358"/>
      <c r="F396" s="358"/>
      <c r="G396" s="358"/>
      <c r="H396" s="358"/>
      <c r="I396" s="358"/>
      <c r="J396" s="358"/>
      <c r="K396" s="358"/>
    </row>
    <row r="397" spans="2:11">
      <c r="B397" s="358"/>
      <c r="C397" s="358"/>
      <c r="D397" s="358"/>
      <c r="E397" s="358"/>
      <c r="F397" s="358"/>
      <c r="G397" s="358"/>
      <c r="H397" s="358"/>
      <c r="I397" s="358"/>
      <c r="J397" s="358"/>
      <c r="K397" s="358"/>
    </row>
    <row r="398" spans="2:11">
      <c r="B398" s="358"/>
      <c r="C398" s="358"/>
      <c r="D398" s="358"/>
      <c r="E398" s="358"/>
      <c r="F398" s="358"/>
      <c r="G398" s="358"/>
      <c r="H398" s="358"/>
      <c r="I398" s="358"/>
      <c r="J398" s="358"/>
      <c r="K398" s="358"/>
    </row>
    <row r="399" spans="2:11">
      <c r="B399" s="358"/>
      <c r="C399" s="358"/>
      <c r="D399" s="358"/>
      <c r="E399" s="358"/>
      <c r="F399" s="358"/>
      <c r="G399" s="358"/>
      <c r="H399" s="358"/>
      <c r="I399" s="358"/>
      <c r="J399" s="358"/>
      <c r="K399" s="358"/>
    </row>
    <row r="400" spans="2:11">
      <c r="B400" s="358"/>
      <c r="C400" s="358"/>
      <c r="D400" s="358"/>
      <c r="E400" s="358"/>
      <c r="F400" s="358"/>
      <c r="G400" s="358"/>
      <c r="H400" s="358"/>
      <c r="I400" s="358"/>
      <c r="J400" s="358"/>
      <c r="K400" s="358"/>
    </row>
    <row r="401" spans="2:11">
      <c r="B401" s="358"/>
      <c r="C401" s="358"/>
      <c r="D401" s="358"/>
      <c r="E401" s="358"/>
      <c r="F401" s="358"/>
      <c r="G401" s="358"/>
      <c r="H401" s="358"/>
      <c r="I401" s="358"/>
      <c r="J401" s="358"/>
      <c r="K401" s="358"/>
    </row>
    <row r="402" spans="2:11">
      <c r="B402" s="358"/>
      <c r="C402" s="358"/>
      <c r="D402" s="358"/>
      <c r="E402" s="358"/>
      <c r="F402" s="358"/>
      <c r="G402" s="358"/>
      <c r="H402" s="358"/>
      <c r="I402" s="358"/>
      <c r="J402" s="358"/>
      <c r="K402" s="358"/>
    </row>
    <row r="403" spans="2:11">
      <c r="B403" s="358"/>
      <c r="C403" s="358"/>
      <c r="D403" s="358"/>
      <c r="E403" s="358"/>
      <c r="F403" s="358"/>
      <c r="G403" s="358"/>
      <c r="H403" s="358"/>
      <c r="I403" s="358"/>
      <c r="J403" s="358"/>
      <c r="K403" s="358"/>
    </row>
    <row r="404" spans="2:11">
      <c r="B404" s="358"/>
      <c r="C404" s="358"/>
      <c r="D404" s="358"/>
      <c r="E404" s="358"/>
      <c r="F404" s="358"/>
      <c r="G404" s="358"/>
      <c r="H404" s="358"/>
      <c r="I404" s="358"/>
      <c r="J404" s="358"/>
      <c r="K404" s="358"/>
    </row>
    <row r="405" spans="2:11">
      <c r="B405" s="358"/>
      <c r="C405" s="358"/>
      <c r="D405" s="358"/>
      <c r="E405" s="358"/>
      <c r="F405" s="358"/>
      <c r="G405" s="358"/>
      <c r="H405" s="358"/>
      <c r="I405" s="358"/>
      <c r="J405" s="358"/>
      <c r="K405" s="358"/>
    </row>
    <row r="406" spans="2:11">
      <c r="B406" s="358"/>
      <c r="C406" s="358"/>
      <c r="D406" s="358"/>
      <c r="E406" s="358"/>
      <c r="F406" s="358"/>
      <c r="G406" s="358"/>
      <c r="H406" s="358"/>
      <c r="I406" s="358"/>
      <c r="J406" s="358"/>
      <c r="K406" s="358"/>
    </row>
    <row r="407" spans="2:11">
      <c r="B407" s="358"/>
      <c r="C407" s="358"/>
      <c r="D407" s="358"/>
      <c r="E407" s="358"/>
      <c r="F407" s="358"/>
      <c r="G407" s="358"/>
      <c r="H407" s="358"/>
      <c r="I407" s="358"/>
      <c r="J407" s="358"/>
      <c r="K407" s="358"/>
    </row>
    <row r="408" spans="2:11">
      <c r="B408" s="358"/>
      <c r="C408" s="358"/>
      <c r="D408" s="358"/>
      <c r="E408" s="358"/>
      <c r="F408" s="358"/>
      <c r="G408" s="358"/>
      <c r="H408" s="358"/>
      <c r="I408" s="358"/>
      <c r="J408" s="358"/>
      <c r="K408" s="358"/>
    </row>
    <row r="409" spans="2:11">
      <c r="B409" s="358"/>
      <c r="C409" s="358"/>
      <c r="D409" s="358"/>
      <c r="E409" s="358"/>
      <c r="F409" s="358"/>
      <c r="G409" s="358"/>
      <c r="H409" s="358"/>
      <c r="I409" s="358"/>
      <c r="J409" s="358"/>
      <c r="K409" s="358"/>
    </row>
    <row r="410" spans="2:11">
      <c r="B410" s="358"/>
      <c r="C410" s="358"/>
      <c r="D410" s="358"/>
      <c r="E410" s="358"/>
      <c r="F410" s="358"/>
      <c r="G410" s="358"/>
      <c r="H410" s="358"/>
      <c r="I410" s="358"/>
      <c r="J410" s="358"/>
      <c r="K410" s="358"/>
    </row>
    <row r="411" spans="2:11">
      <c r="B411" s="358"/>
      <c r="C411" s="358"/>
      <c r="D411" s="358"/>
      <c r="E411" s="358"/>
      <c r="F411" s="358"/>
      <c r="G411" s="358"/>
      <c r="H411" s="358"/>
      <c r="I411" s="358"/>
      <c r="J411" s="358"/>
      <c r="K411" s="358"/>
    </row>
    <row r="412" spans="2:11">
      <c r="B412" s="358"/>
      <c r="C412" s="358"/>
      <c r="D412" s="358"/>
      <c r="E412" s="358"/>
      <c r="F412" s="358"/>
      <c r="G412" s="358"/>
      <c r="H412" s="358"/>
      <c r="I412" s="358"/>
      <c r="J412" s="358"/>
      <c r="K412" s="358"/>
    </row>
    <row r="413" spans="2:11">
      <c r="B413" s="358"/>
      <c r="C413" s="358"/>
      <c r="D413" s="358"/>
      <c r="E413" s="358"/>
      <c r="F413" s="358"/>
      <c r="G413" s="358"/>
      <c r="H413" s="358"/>
      <c r="I413" s="358"/>
      <c r="J413" s="358"/>
      <c r="K413" s="358"/>
    </row>
    <row r="414" spans="2:11">
      <c r="B414" s="358"/>
      <c r="C414" s="358"/>
      <c r="D414" s="358"/>
      <c r="E414" s="358"/>
      <c r="F414" s="358"/>
      <c r="G414" s="358"/>
      <c r="H414" s="358"/>
      <c r="I414" s="358"/>
      <c r="J414" s="358"/>
      <c r="K414" s="358"/>
    </row>
    <row r="415" spans="2:11">
      <c r="B415" s="358"/>
      <c r="C415" s="358"/>
      <c r="D415" s="358"/>
      <c r="E415" s="358"/>
      <c r="F415" s="358"/>
      <c r="G415" s="358"/>
      <c r="H415" s="358"/>
      <c r="I415" s="358"/>
      <c r="J415" s="358"/>
      <c r="K415" s="358"/>
    </row>
    <row r="416" spans="2:11">
      <c r="B416" s="358"/>
      <c r="C416" s="358"/>
      <c r="D416" s="358"/>
      <c r="E416" s="358"/>
      <c r="F416" s="358"/>
      <c r="G416" s="358"/>
      <c r="H416" s="358"/>
      <c r="I416" s="358"/>
      <c r="J416" s="358"/>
      <c r="K416" s="358"/>
    </row>
    <row r="417" spans="2:11">
      <c r="B417" s="358"/>
      <c r="C417" s="358"/>
      <c r="D417" s="358"/>
      <c r="E417" s="358"/>
      <c r="F417" s="358"/>
      <c r="G417" s="358"/>
      <c r="H417" s="358"/>
      <c r="I417" s="358"/>
      <c r="J417" s="358"/>
      <c r="K417" s="358"/>
    </row>
    <row r="418" spans="2:11">
      <c r="B418" s="358"/>
      <c r="C418" s="358"/>
      <c r="D418" s="358"/>
      <c r="E418" s="358"/>
      <c r="F418" s="358"/>
      <c r="G418" s="358"/>
      <c r="H418" s="358"/>
      <c r="I418" s="358"/>
      <c r="J418" s="358"/>
      <c r="K418" s="358"/>
    </row>
    <row r="419" spans="2:11">
      <c r="B419" s="358"/>
      <c r="C419" s="358"/>
      <c r="D419" s="358"/>
      <c r="E419" s="358"/>
      <c r="F419" s="358"/>
      <c r="G419" s="358"/>
      <c r="H419" s="358"/>
      <c r="I419" s="358"/>
      <c r="J419" s="358"/>
      <c r="K419" s="358"/>
    </row>
    <row r="420" spans="2:11">
      <c r="B420" s="358"/>
      <c r="C420" s="358"/>
      <c r="D420" s="358"/>
      <c r="E420" s="358"/>
      <c r="F420" s="358"/>
      <c r="G420" s="358"/>
      <c r="H420" s="358"/>
      <c r="I420" s="358"/>
      <c r="J420" s="358"/>
      <c r="K420" s="358"/>
    </row>
    <row r="421" spans="2:11">
      <c r="B421" s="358"/>
      <c r="C421" s="358"/>
      <c r="D421" s="358"/>
      <c r="E421" s="358"/>
      <c r="F421" s="358"/>
      <c r="G421" s="358"/>
      <c r="H421" s="358"/>
      <c r="I421" s="358"/>
      <c r="J421" s="358"/>
      <c r="K421" s="358"/>
    </row>
    <row r="422" spans="2:11">
      <c r="B422" s="358"/>
      <c r="C422" s="358"/>
      <c r="D422" s="358"/>
      <c r="E422" s="358"/>
      <c r="F422" s="358"/>
      <c r="G422" s="358"/>
      <c r="H422" s="358"/>
      <c r="I422" s="358"/>
      <c r="J422" s="358"/>
      <c r="K422" s="358"/>
    </row>
    <row r="423" spans="2:11">
      <c r="B423" s="358"/>
      <c r="C423" s="358"/>
      <c r="D423" s="358"/>
      <c r="E423" s="358"/>
      <c r="F423" s="358"/>
      <c r="G423" s="358"/>
      <c r="H423" s="358"/>
      <c r="I423" s="358"/>
      <c r="J423" s="358"/>
      <c r="K423" s="358"/>
    </row>
    <row r="424" spans="2:11">
      <c r="B424" s="358"/>
      <c r="C424" s="358"/>
      <c r="D424" s="358"/>
      <c r="E424" s="358"/>
      <c r="F424" s="358"/>
      <c r="G424" s="358"/>
      <c r="H424" s="358"/>
      <c r="I424" s="358"/>
      <c r="J424" s="358"/>
      <c r="K424" s="358"/>
    </row>
    <row r="425" spans="2:11">
      <c r="B425" s="358"/>
      <c r="C425" s="358"/>
      <c r="D425" s="358"/>
      <c r="E425" s="358"/>
      <c r="F425" s="358"/>
      <c r="G425" s="358"/>
      <c r="H425" s="358"/>
      <c r="I425" s="358"/>
      <c r="J425" s="358"/>
      <c r="K425" s="358"/>
    </row>
    <row r="426" spans="2:11">
      <c r="B426" s="358"/>
      <c r="C426" s="358"/>
      <c r="D426" s="358"/>
      <c r="E426" s="358"/>
      <c r="F426" s="358"/>
      <c r="G426" s="358"/>
      <c r="H426" s="358"/>
      <c r="I426" s="358"/>
      <c r="J426" s="358"/>
      <c r="K426" s="358"/>
    </row>
    <row r="427" spans="2:11">
      <c r="B427" s="358"/>
      <c r="C427" s="358"/>
      <c r="D427" s="358"/>
      <c r="E427" s="358"/>
      <c r="F427" s="358"/>
      <c r="G427" s="358"/>
      <c r="H427" s="358"/>
      <c r="I427" s="358"/>
      <c r="J427" s="358"/>
      <c r="K427" s="358"/>
    </row>
    <row r="428" spans="2:11">
      <c r="B428" s="358"/>
      <c r="C428" s="358"/>
      <c r="D428" s="358"/>
      <c r="E428" s="358"/>
      <c r="F428" s="358"/>
      <c r="G428" s="358"/>
      <c r="H428" s="358"/>
      <c r="I428" s="358"/>
      <c r="J428" s="358"/>
      <c r="K428" s="358"/>
    </row>
    <row r="429" spans="2:11">
      <c r="B429" s="358"/>
      <c r="C429" s="358"/>
      <c r="D429" s="358"/>
      <c r="E429" s="358"/>
      <c r="F429" s="358"/>
      <c r="G429" s="358"/>
      <c r="H429" s="358"/>
      <c r="I429" s="358"/>
      <c r="J429" s="358"/>
      <c r="K429" s="358"/>
    </row>
    <row r="430" spans="2:11">
      <c r="B430" s="358"/>
      <c r="C430" s="358"/>
      <c r="D430" s="358"/>
      <c r="E430" s="358"/>
      <c r="F430" s="358"/>
      <c r="G430" s="358"/>
      <c r="H430" s="358"/>
      <c r="I430" s="358"/>
      <c r="J430" s="358"/>
      <c r="K430" s="358"/>
    </row>
    <row r="431" spans="2:11">
      <c r="B431" s="358"/>
      <c r="C431" s="358"/>
      <c r="D431" s="358"/>
      <c r="E431" s="358"/>
      <c r="F431" s="358"/>
      <c r="G431" s="358"/>
      <c r="H431" s="358"/>
      <c r="I431" s="358"/>
      <c r="J431" s="358"/>
      <c r="K431" s="358"/>
    </row>
    <row r="432" spans="2:11">
      <c r="B432" s="358"/>
      <c r="C432" s="358"/>
      <c r="D432" s="358"/>
      <c r="E432" s="358"/>
      <c r="F432" s="358"/>
      <c r="G432" s="358"/>
      <c r="H432" s="358"/>
      <c r="I432" s="358"/>
      <c r="J432" s="358"/>
      <c r="K432" s="358"/>
    </row>
    <row r="433" spans="2:11">
      <c r="B433" s="358"/>
      <c r="C433" s="358"/>
      <c r="D433" s="358"/>
      <c r="E433" s="358"/>
      <c r="F433" s="358"/>
      <c r="G433" s="358"/>
      <c r="H433" s="358"/>
      <c r="I433" s="358"/>
      <c r="J433" s="358"/>
      <c r="K433" s="358"/>
    </row>
    <row r="434" spans="2:11">
      <c r="B434" s="358"/>
      <c r="C434" s="358"/>
      <c r="D434" s="358"/>
      <c r="E434" s="358"/>
      <c r="F434" s="358"/>
      <c r="G434" s="358"/>
      <c r="H434" s="358"/>
      <c r="I434" s="358"/>
      <c r="J434" s="358"/>
      <c r="K434" s="358"/>
    </row>
    <row r="435" spans="2:11">
      <c r="B435" s="358"/>
      <c r="C435" s="358"/>
      <c r="D435" s="358"/>
      <c r="E435" s="358"/>
      <c r="F435" s="358"/>
      <c r="G435" s="358"/>
      <c r="H435" s="358"/>
      <c r="I435" s="358"/>
      <c r="J435" s="358"/>
      <c r="K435" s="358"/>
    </row>
    <row r="436" spans="2:11">
      <c r="B436" s="358"/>
      <c r="C436" s="358"/>
      <c r="D436" s="358"/>
      <c r="E436" s="358"/>
      <c r="F436" s="358"/>
      <c r="G436" s="358"/>
      <c r="H436" s="358"/>
      <c r="I436" s="358"/>
      <c r="J436" s="358"/>
      <c r="K436" s="358"/>
    </row>
    <row r="437" spans="2:11">
      <c r="B437" s="358"/>
      <c r="C437" s="358"/>
      <c r="D437" s="358"/>
      <c r="E437" s="358"/>
      <c r="F437" s="358"/>
      <c r="G437" s="358"/>
      <c r="H437" s="358"/>
      <c r="I437" s="358"/>
      <c r="J437" s="358"/>
      <c r="K437" s="358"/>
    </row>
    <row r="438" spans="2:11">
      <c r="B438" s="358"/>
      <c r="C438" s="358"/>
      <c r="D438" s="358"/>
      <c r="E438" s="358"/>
      <c r="F438" s="358"/>
      <c r="G438" s="358"/>
      <c r="H438" s="358"/>
      <c r="I438" s="358"/>
      <c r="J438" s="358"/>
      <c r="K438" s="358"/>
    </row>
    <row r="439" spans="2:11">
      <c r="B439" s="358"/>
      <c r="C439" s="358"/>
      <c r="D439" s="358"/>
      <c r="E439" s="358"/>
      <c r="F439" s="358"/>
      <c r="G439" s="358"/>
      <c r="H439" s="358"/>
      <c r="I439" s="358"/>
      <c r="J439" s="358"/>
      <c r="K439" s="358"/>
    </row>
    <row r="440" spans="2:11">
      <c r="B440" s="358"/>
      <c r="C440" s="358"/>
      <c r="D440" s="358"/>
      <c r="E440" s="358"/>
      <c r="F440" s="358"/>
      <c r="G440" s="358"/>
      <c r="H440" s="358"/>
      <c r="I440" s="358"/>
      <c r="J440" s="358"/>
      <c r="K440" s="358"/>
    </row>
    <row r="441" spans="2:11">
      <c r="B441" s="358"/>
      <c r="C441" s="358"/>
      <c r="D441" s="358"/>
      <c r="E441" s="358"/>
      <c r="F441" s="358"/>
      <c r="G441" s="358"/>
      <c r="H441" s="358"/>
      <c r="I441" s="358"/>
      <c r="J441" s="358"/>
      <c r="K441" s="358"/>
    </row>
    <row r="442" spans="2:11">
      <c r="B442" s="358"/>
      <c r="C442" s="358"/>
      <c r="D442" s="358"/>
      <c r="E442" s="358"/>
      <c r="F442" s="358"/>
      <c r="G442" s="358"/>
      <c r="H442" s="358"/>
      <c r="I442" s="358"/>
      <c r="J442" s="358"/>
      <c r="K442" s="358"/>
    </row>
    <row r="443" spans="2:11">
      <c r="B443" s="358"/>
      <c r="C443" s="358"/>
      <c r="D443" s="358"/>
      <c r="E443" s="358"/>
      <c r="F443" s="358"/>
      <c r="G443" s="358"/>
      <c r="H443" s="358"/>
      <c r="I443" s="358"/>
      <c r="J443" s="358"/>
      <c r="K443" s="358"/>
    </row>
    <row r="444" spans="2:11">
      <c r="B444" s="358"/>
      <c r="C444" s="358"/>
      <c r="D444" s="358"/>
      <c r="E444" s="358"/>
      <c r="F444" s="358"/>
      <c r="G444" s="358"/>
      <c r="H444" s="358"/>
      <c r="I444" s="358"/>
      <c r="J444" s="358"/>
      <c r="K444" s="358"/>
    </row>
    <row r="445" spans="2:11">
      <c r="B445" s="358"/>
      <c r="C445" s="358"/>
      <c r="D445" s="358"/>
      <c r="E445" s="358"/>
      <c r="F445" s="358"/>
      <c r="G445" s="358"/>
      <c r="H445" s="358"/>
      <c r="I445" s="358"/>
      <c r="J445" s="358"/>
      <c r="K445" s="358"/>
    </row>
    <row r="446" spans="2:11">
      <c r="B446" s="358"/>
      <c r="C446" s="358"/>
      <c r="D446" s="358"/>
      <c r="E446" s="358"/>
      <c r="F446" s="358"/>
      <c r="G446" s="358"/>
      <c r="H446" s="358"/>
      <c r="I446" s="358"/>
      <c r="J446" s="358"/>
      <c r="K446" s="358"/>
    </row>
    <row r="447" spans="2:11">
      <c r="B447" s="358"/>
      <c r="C447" s="358"/>
      <c r="D447" s="358"/>
      <c r="E447" s="358"/>
      <c r="F447" s="358"/>
      <c r="G447" s="358"/>
      <c r="H447" s="358"/>
      <c r="I447" s="358"/>
      <c r="J447" s="358"/>
      <c r="K447" s="358"/>
    </row>
    <row r="448" spans="2:11">
      <c r="B448" s="358"/>
      <c r="C448" s="358"/>
      <c r="D448" s="358"/>
      <c r="E448" s="358"/>
      <c r="F448" s="358"/>
      <c r="G448" s="358"/>
      <c r="H448" s="358"/>
      <c r="I448" s="358"/>
      <c r="J448" s="358"/>
      <c r="K448" s="358"/>
    </row>
    <row r="449" spans="2:11">
      <c r="B449" s="358"/>
      <c r="C449" s="358"/>
      <c r="D449" s="358"/>
      <c r="E449" s="358"/>
      <c r="F449" s="358"/>
      <c r="G449" s="358"/>
      <c r="H449" s="358"/>
      <c r="I449" s="358"/>
      <c r="J449" s="358"/>
      <c r="K449" s="358"/>
    </row>
    <row r="450" spans="2:11">
      <c r="B450" s="358"/>
      <c r="C450" s="358"/>
      <c r="D450" s="358"/>
      <c r="E450" s="358"/>
      <c r="F450" s="358"/>
      <c r="G450" s="358"/>
      <c r="H450" s="358"/>
      <c r="I450" s="358"/>
      <c r="J450" s="358"/>
      <c r="K450" s="358"/>
    </row>
    <row r="451" spans="2:11">
      <c r="B451" s="358"/>
      <c r="C451" s="358"/>
      <c r="D451" s="358"/>
      <c r="E451" s="358"/>
      <c r="F451" s="358"/>
      <c r="G451" s="358"/>
      <c r="H451" s="358"/>
      <c r="I451" s="358"/>
      <c r="J451" s="358"/>
      <c r="K451" s="358"/>
    </row>
    <row r="452" spans="2:11">
      <c r="B452" s="358"/>
      <c r="C452" s="358"/>
      <c r="D452" s="358"/>
      <c r="E452" s="358"/>
      <c r="F452" s="358"/>
      <c r="G452" s="358"/>
      <c r="H452" s="358"/>
      <c r="I452" s="358"/>
      <c r="J452" s="358"/>
      <c r="K452" s="358"/>
    </row>
    <row r="453" spans="2:11">
      <c r="B453" s="358"/>
      <c r="C453" s="358"/>
      <c r="D453" s="358"/>
      <c r="E453" s="358"/>
      <c r="F453" s="358"/>
      <c r="G453" s="358"/>
      <c r="H453" s="358"/>
      <c r="I453" s="358"/>
      <c r="J453" s="358"/>
      <c r="K453" s="358"/>
    </row>
    <row r="454" spans="2:11">
      <c r="B454" s="358"/>
      <c r="C454" s="358"/>
      <c r="D454" s="358"/>
      <c r="E454" s="358"/>
      <c r="F454" s="358"/>
      <c r="G454" s="358"/>
      <c r="H454" s="358"/>
      <c r="I454" s="358"/>
      <c r="J454" s="358"/>
      <c r="K454" s="358"/>
    </row>
    <row r="455" spans="2:11">
      <c r="B455" s="358"/>
      <c r="C455" s="358"/>
      <c r="D455" s="358"/>
      <c r="E455" s="358"/>
      <c r="F455" s="358"/>
      <c r="G455" s="358"/>
      <c r="H455" s="358"/>
      <c r="I455" s="358"/>
      <c r="J455" s="358"/>
      <c r="K455" s="358"/>
    </row>
    <row r="456" spans="2:11">
      <c r="B456" s="358"/>
      <c r="C456" s="358"/>
      <c r="D456" s="358"/>
      <c r="E456" s="358"/>
      <c r="F456" s="358"/>
      <c r="G456" s="358"/>
      <c r="H456" s="358"/>
      <c r="I456" s="358"/>
      <c r="J456" s="358"/>
      <c r="K456" s="358"/>
    </row>
    <row r="457" spans="2:11">
      <c r="B457" s="358"/>
      <c r="C457" s="358"/>
      <c r="D457" s="358"/>
      <c r="E457" s="358"/>
      <c r="F457" s="358"/>
      <c r="G457" s="358"/>
      <c r="H457" s="358"/>
      <c r="I457" s="358"/>
      <c r="J457" s="358"/>
      <c r="K457" s="358"/>
    </row>
    <row r="458" spans="2:11">
      <c r="B458" s="358"/>
      <c r="C458" s="358"/>
      <c r="D458" s="358"/>
      <c r="E458" s="358"/>
      <c r="F458" s="358"/>
      <c r="G458" s="358"/>
      <c r="H458" s="358"/>
      <c r="I458" s="358"/>
      <c r="J458" s="358"/>
      <c r="K458" s="358"/>
    </row>
    <row r="459" spans="2:11">
      <c r="B459" s="358"/>
      <c r="C459" s="358"/>
      <c r="D459" s="358"/>
      <c r="E459" s="358"/>
      <c r="F459" s="358"/>
      <c r="G459" s="358"/>
      <c r="H459" s="358"/>
      <c r="I459" s="358"/>
      <c r="J459" s="358"/>
      <c r="K459" s="358"/>
    </row>
    <row r="460" spans="2:11">
      <c r="B460" s="358"/>
      <c r="C460" s="358"/>
      <c r="D460" s="358"/>
      <c r="E460" s="358"/>
      <c r="F460" s="358"/>
      <c r="G460" s="358"/>
      <c r="H460" s="358"/>
      <c r="I460" s="358"/>
      <c r="J460" s="358"/>
      <c r="K460" s="358"/>
    </row>
    <row r="461" spans="2:11">
      <c r="B461" s="358"/>
      <c r="C461" s="358"/>
      <c r="D461" s="358"/>
      <c r="E461" s="358"/>
      <c r="F461" s="358"/>
      <c r="G461" s="358"/>
      <c r="H461" s="358"/>
      <c r="I461" s="358"/>
      <c r="J461" s="358"/>
      <c r="K461" s="358"/>
    </row>
    <row r="462" spans="2:11">
      <c r="B462" s="358"/>
      <c r="C462" s="358"/>
      <c r="D462" s="358"/>
      <c r="E462" s="358"/>
      <c r="F462" s="358"/>
      <c r="G462" s="358"/>
      <c r="H462" s="358"/>
      <c r="I462" s="358"/>
      <c r="J462" s="358"/>
      <c r="K462" s="358"/>
    </row>
    <row r="463" spans="2:11">
      <c r="B463" s="358"/>
      <c r="C463" s="358"/>
      <c r="D463" s="358"/>
      <c r="E463" s="358"/>
      <c r="F463" s="358"/>
      <c r="G463" s="358"/>
      <c r="H463" s="358"/>
      <c r="I463" s="358"/>
      <c r="J463" s="358"/>
      <c r="K463" s="358"/>
    </row>
    <row r="464" spans="2:11">
      <c r="B464" s="358"/>
      <c r="C464" s="358"/>
      <c r="D464" s="358"/>
      <c r="E464" s="358"/>
      <c r="F464" s="358"/>
      <c r="G464" s="358"/>
      <c r="H464" s="358"/>
      <c r="I464" s="358"/>
      <c r="J464" s="358"/>
      <c r="K464" s="358"/>
    </row>
    <row r="465" spans="2:11">
      <c r="B465" s="358"/>
      <c r="C465" s="358"/>
      <c r="D465" s="358"/>
      <c r="E465" s="358"/>
      <c r="F465" s="358"/>
      <c r="G465" s="358"/>
      <c r="H465" s="358"/>
      <c r="I465" s="358"/>
      <c r="J465" s="358"/>
      <c r="K465" s="358"/>
    </row>
    <row r="466" spans="2:11">
      <c r="B466" s="358"/>
      <c r="C466" s="358"/>
      <c r="D466" s="358"/>
      <c r="E466" s="358"/>
      <c r="F466" s="358"/>
      <c r="G466" s="358"/>
      <c r="H466" s="358"/>
      <c r="I466" s="358"/>
      <c r="J466" s="358"/>
      <c r="K466" s="358"/>
    </row>
    <row r="467" spans="2:11">
      <c r="B467" s="358"/>
      <c r="C467" s="358"/>
      <c r="D467" s="358"/>
      <c r="E467" s="358"/>
      <c r="F467" s="358"/>
      <c r="G467" s="358"/>
      <c r="H467" s="358"/>
      <c r="I467" s="358"/>
      <c r="J467" s="358"/>
      <c r="K467" s="358"/>
    </row>
    <row r="468" spans="2:11">
      <c r="B468" s="358"/>
      <c r="C468" s="358"/>
      <c r="D468" s="358"/>
      <c r="E468" s="358"/>
      <c r="F468" s="358"/>
      <c r="G468" s="358"/>
      <c r="H468" s="358"/>
      <c r="I468" s="358"/>
      <c r="J468" s="358"/>
      <c r="K468" s="358"/>
    </row>
    <row r="469" spans="2:11">
      <c r="B469" s="358"/>
      <c r="C469" s="358"/>
      <c r="D469" s="358"/>
      <c r="E469" s="358"/>
      <c r="F469" s="358"/>
      <c r="G469" s="358"/>
      <c r="H469" s="358"/>
      <c r="I469" s="358"/>
      <c r="J469" s="358"/>
      <c r="K469" s="358"/>
    </row>
    <row r="470" spans="2:11">
      <c r="B470" s="358"/>
      <c r="C470" s="358"/>
      <c r="D470" s="358"/>
      <c r="E470" s="358"/>
      <c r="F470" s="358"/>
      <c r="G470" s="358"/>
      <c r="H470" s="358"/>
      <c r="I470" s="358"/>
      <c r="J470" s="358"/>
      <c r="K470" s="358"/>
    </row>
    <row r="471" spans="2:11">
      <c r="B471" s="358"/>
      <c r="C471" s="358"/>
      <c r="D471" s="358"/>
      <c r="E471" s="358"/>
      <c r="F471" s="358"/>
      <c r="G471" s="358"/>
      <c r="H471" s="358"/>
      <c r="I471" s="358"/>
      <c r="J471" s="358"/>
      <c r="K471" s="358"/>
    </row>
    <row r="472" spans="2:11">
      <c r="B472" s="358"/>
      <c r="C472" s="358"/>
      <c r="D472" s="358"/>
      <c r="E472" s="358"/>
      <c r="F472" s="358"/>
      <c r="G472" s="358"/>
      <c r="H472" s="358"/>
      <c r="I472" s="358"/>
      <c r="J472" s="358"/>
      <c r="K472" s="358"/>
    </row>
    <row r="473" spans="2:11">
      <c r="B473" s="358"/>
      <c r="C473" s="358"/>
      <c r="D473" s="358"/>
      <c r="E473" s="358"/>
      <c r="F473" s="358"/>
      <c r="G473" s="358"/>
      <c r="H473" s="358"/>
      <c r="I473" s="358"/>
      <c r="J473" s="358"/>
      <c r="K473" s="358"/>
    </row>
    <row r="474" spans="2:11">
      <c r="B474" s="358"/>
      <c r="C474" s="358"/>
      <c r="D474" s="358"/>
      <c r="E474" s="358"/>
      <c r="F474" s="358"/>
      <c r="G474" s="358"/>
      <c r="H474" s="358"/>
      <c r="I474" s="358"/>
      <c r="J474" s="358"/>
      <c r="K474" s="358"/>
    </row>
    <row r="475" spans="2:11">
      <c r="B475" s="358"/>
      <c r="C475" s="358"/>
      <c r="D475" s="358"/>
      <c r="E475" s="358"/>
      <c r="F475" s="358"/>
      <c r="G475" s="358"/>
      <c r="H475" s="358"/>
      <c r="I475" s="358"/>
      <c r="J475" s="358"/>
      <c r="K475" s="358"/>
    </row>
    <row r="476" spans="2:11">
      <c r="B476" s="358"/>
      <c r="C476" s="358"/>
      <c r="D476" s="358"/>
      <c r="E476" s="358"/>
      <c r="F476" s="358"/>
      <c r="G476" s="358"/>
      <c r="H476" s="358"/>
      <c r="I476" s="358"/>
      <c r="J476" s="358"/>
      <c r="K476" s="358"/>
    </row>
    <row r="477" spans="2:11">
      <c r="B477" s="358"/>
      <c r="C477" s="358"/>
      <c r="D477" s="358"/>
      <c r="E477" s="358"/>
      <c r="F477" s="358"/>
      <c r="G477" s="358"/>
      <c r="H477" s="358"/>
      <c r="I477" s="358"/>
      <c r="J477" s="358"/>
      <c r="K477" s="358"/>
    </row>
    <row r="478" spans="2:11">
      <c r="B478" s="358"/>
      <c r="C478" s="358"/>
      <c r="D478" s="358"/>
      <c r="E478" s="358"/>
      <c r="F478" s="358"/>
      <c r="G478" s="358"/>
      <c r="H478" s="358"/>
      <c r="I478" s="358"/>
      <c r="J478" s="358"/>
      <c r="K478" s="358"/>
    </row>
    <row r="479" spans="2:11">
      <c r="B479" s="358"/>
      <c r="C479" s="358"/>
      <c r="D479" s="358"/>
      <c r="E479" s="358"/>
      <c r="F479" s="358"/>
      <c r="G479" s="358"/>
      <c r="H479" s="358"/>
      <c r="I479" s="358"/>
      <c r="J479" s="358"/>
      <c r="K479" s="358"/>
    </row>
    <row r="480" spans="2:11">
      <c r="B480" s="358"/>
      <c r="C480" s="358"/>
      <c r="D480" s="358"/>
      <c r="E480" s="358"/>
      <c r="F480" s="358"/>
      <c r="G480" s="358"/>
      <c r="H480" s="358"/>
      <c r="I480" s="358"/>
      <c r="J480" s="358"/>
      <c r="K480" s="358"/>
    </row>
    <row r="481" spans="2:11">
      <c r="B481" s="358"/>
      <c r="C481" s="358"/>
      <c r="D481" s="358"/>
      <c r="E481" s="358"/>
      <c r="F481" s="358"/>
      <c r="G481" s="358"/>
      <c r="H481" s="358"/>
      <c r="I481" s="358"/>
      <c r="J481" s="358"/>
      <c r="K481" s="358"/>
    </row>
    <row r="482" spans="2:11">
      <c r="B482" s="358"/>
      <c r="C482" s="358"/>
      <c r="D482" s="358"/>
      <c r="E482" s="358"/>
      <c r="F482" s="358"/>
      <c r="G482" s="358"/>
      <c r="H482" s="358"/>
      <c r="I482" s="358"/>
      <c r="J482" s="358"/>
      <c r="K482" s="358"/>
    </row>
    <row r="483" spans="2:11">
      <c r="B483" s="358"/>
      <c r="C483" s="358"/>
      <c r="D483" s="358"/>
      <c r="E483" s="358"/>
      <c r="F483" s="358"/>
      <c r="G483" s="358"/>
      <c r="H483" s="358"/>
      <c r="I483" s="358"/>
      <c r="J483" s="358"/>
      <c r="K483" s="358"/>
    </row>
    <row r="484" spans="2:11">
      <c r="B484" s="358"/>
      <c r="C484" s="358"/>
      <c r="D484" s="358"/>
      <c r="E484" s="358"/>
      <c r="F484" s="358"/>
      <c r="G484" s="358"/>
      <c r="H484" s="358"/>
      <c r="I484" s="358"/>
      <c r="J484" s="358"/>
      <c r="K484" s="358"/>
    </row>
    <row r="485" spans="2:11">
      <c r="B485" s="358"/>
      <c r="C485" s="358"/>
      <c r="D485" s="358"/>
      <c r="E485" s="358"/>
      <c r="F485" s="358"/>
      <c r="G485" s="358"/>
      <c r="H485" s="358"/>
      <c r="I485" s="358"/>
      <c r="J485" s="358"/>
      <c r="K485" s="358"/>
    </row>
    <row r="486" spans="2:11">
      <c r="B486" s="358"/>
      <c r="C486" s="358"/>
      <c r="D486" s="358"/>
      <c r="E486" s="358"/>
      <c r="F486" s="358"/>
      <c r="G486" s="358"/>
      <c r="H486" s="358"/>
      <c r="I486" s="358"/>
      <c r="J486" s="358"/>
      <c r="K486" s="358"/>
    </row>
    <row r="487" spans="2:11">
      <c r="B487" s="358"/>
      <c r="C487" s="358"/>
      <c r="D487" s="358"/>
      <c r="E487" s="358"/>
      <c r="F487" s="358"/>
      <c r="G487" s="358"/>
      <c r="H487" s="358"/>
      <c r="I487" s="358"/>
      <c r="J487" s="358"/>
      <c r="K487" s="358"/>
    </row>
    <row r="488" spans="2:11">
      <c r="B488" s="358"/>
      <c r="C488" s="358"/>
      <c r="D488" s="358"/>
      <c r="E488" s="358"/>
      <c r="F488" s="358"/>
      <c r="G488" s="358"/>
      <c r="H488" s="358"/>
      <c r="I488" s="358"/>
      <c r="J488" s="358"/>
      <c r="K488" s="358"/>
    </row>
    <row r="489" spans="2:11">
      <c r="B489" s="358"/>
      <c r="C489" s="358"/>
      <c r="D489" s="358"/>
      <c r="E489" s="358"/>
      <c r="F489" s="358"/>
      <c r="G489" s="358"/>
      <c r="H489" s="358"/>
      <c r="I489" s="358"/>
      <c r="J489" s="358"/>
      <c r="K489" s="358"/>
    </row>
    <row r="490" spans="2:11">
      <c r="B490" s="358"/>
      <c r="C490" s="358"/>
      <c r="D490" s="358"/>
      <c r="E490" s="358"/>
      <c r="F490" s="358"/>
      <c r="G490" s="358"/>
      <c r="H490" s="358"/>
      <c r="I490" s="358"/>
      <c r="J490" s="358"/>
      <c r="K490" s="358"/>
    </row>
    <row r="491" spans="2:11">
      <c r="B491" s="358"/>
      <c r="C491" s="358"/>
      <c r="D491" s="358"/>
      <c r="E491" s="358"/>
      <c r="F491" s="358"/>
      <c r="G491" s="358"/>
      <c r="H491" s="358"/>
      <c r="I491" s="358"/>
      <c r="J491" s="358"/>
      <c r="K491" s="358"/>
    </row>
    <row r="492" spans="2:11">
      <c r="B492" s="358"/>
      <c r="C492" s="358"/>
      <c r="D492" s="358"/>
      <c r="E492" s="358"/>
      <c r="F492" s="358"/>
      <c r="G492" s="358"/>
      <c r="H492" s="358"/>
      <c r="I492" s="358"/>
      <c r="J492" s="358"/>
      <c r="K492" s="358"/>
    </row>
    <row r="493" spans="2:11">
      <c r="B493" s="358"/>
      <c r="C493" s="358"/>
      <c r="D493" s="358"/>
      <c r="E493" s="358"/>
      <c r="F493" s="358"/>
      <c r="G493" s="358"/>
      <c r="H493" s="358"/>
      <c r="I493" s="358"/>
      <c r="J493" s="358"/>
      <c r="K493" s="358"/>
    </row>
    <row r="494" spans="2:11">
      <c r="B494" s="358"/>
      <c r="C494" s="358"/>
      <c r="D494" s="358"/>
      <c r="E494" s="358"/>
      <c r="F494" s="358"/>
      <c r="G494" s="358"/>
      <c r="H494" s="358"/>
      <c r="I494" s="358"/>
      <c r="J494" s="358"/>
      <c r="K494" s="358"/>
    </row>
    <row r="495" spans="2:11">
      <c r="B495" s="358"/>
      <c r="C495" s="358"/>
      <c r="D495" s="358"/>
      <c r="E495" s="358"/>
      <c r="F495" s="358"/>
      <c r="G495" s="358"/>
      <c r="H495" s="358"/>
      <c r="I495" s="358"/>
      <c r="J495" s="358"/>
      <c r="K495" s="358"/>
    </row>
    <row r="496" spans="2:11">
      <c r="B496" s="358"/>
      <c r="C496" s="358"/>
      <c r="D496" s="358"/>
      <c r="E496" s="358"/>
      <c r="F496" s="358"/>
      <c r="G496" s="358"/>
      <c r="H496" s="358"/>
      <c r="I496" s="358"/>
      <c r="J496" s="358"/>
      <c r="K496" s="358"/>
    </row>
    <row r="497" spans="2:11">
      <c r="B497" s="358"/>
      <c r="C497" s="358"/>
      <c r="D497" s="358"/>
      <c r="E497" s="358"/>
      <c r="F497" s="358"/>
      <c r="G497" s="358"/>
      <c r="H497" s="358"/>
      <c r="I497" s="358"/>
      <c r="J497" s="358"/>
      <c r="K497" s="358"/>
    </row>
    <row r="498" spans="2:11">
      <c r="B498" s="358"/>
      <c r="C498" s="358"/>
      <c r="D498" s="358"/>
      <c r="E498" s="358"/>
      <c r="F498" s="358"/>
      <c r="G498" s="358"/>
      <c r="H498" s="358"/>
      <c r="I498" s="358"/>
      <c r="J498" s="358"/>
      <c r="K498" s="358"/>
    </row>
    <row r="499" spans="2:11">
      <c r="B499" s="358"/>
      <c r="C499" s="358"/>
      <c r="D499" s="358"/>
      <c r="E499" s="358"/>
      <c r="F499" s="358"/>
      <c r="G499" s="358"/>
      <c r="H499" s="358"/>
      <c r="I499" s="358"/>
      <c r="J499" s="358"/>
      <c r="K499" s="358"/>
    </row>
    <row r="500" spans="2:11">
      <c r="B500" s="358"/>
      <c r="C500" s="358"/>
      <c r="D500" s="358"/>
      <c r="E500" s="358"/>
      <c r="F500" s="358"/>
      <c r="G500" s="358"/>
      <c r="H500" s="358"/>
      <c r="I500" s="358"/>
      <c r="J500" s="358"/>
      <c r="K500" s="358"/>
    </row>
    <row r="501" spans="2:11">
      <c r="B501" s="358"/>
      <c r="C501" s="358"/>
      <c r="D501" s="358"/>
      <c r="E501" s="358"/>
      <c r="F501" s="358"/>
      <c r="G501" s="358"/>
      <c r="H501" s="358"/>
      <c r="I501" s="358"/>
      <c r="J501" s="358"/>
      <c r="K501" s="358"/>
    </row>
    <row r="502" spans="2:11">
      <c r="B502" s="358"/>
      <c r="C502" s="358"/>
      <c r="D502" s="358"/>
      <c r="E502" s="358"/>
      <c r="F502" s="358"/>
      <c r="G502" s="358"/>
      <c r="H502" s="358"/>
      <c r="I502" s="358"/>
      <c r="J502" s="358"/>
      <c r="K502" s="358"/>
    </row>
    <row r="503" spans="2:11">
      <c r="B503" s="358"/>
      <c r="C503" s="358"/>
      <c r="D503" s="358"/>
      <c r="E503" s="358"/>
      <c r="F503" s="358"/>
      <c r="G503" s="358"/>
      <c r="H503" s="358"/>
      <c r="I503" s="358"/>
      <c r="J503" s="358"/>
      <c r="K503" s="358"/>
    </row>
    <row r="504" spans="2:11">
      <c r="B504" s="358"/>
      <c r="C504" s="358"/>
      <c r="D504" s="358"/>
      <c r="E504" s="358"/>
      <c r="F504" s="358"/>
      <c r="G504" s="358"/>
      <c r="H504" s="358"/>
      <c r="I504" s="358"/>
      <c r="J504" s="358"/>
      <c r="K504" s="358"/>
    </row>
    <row r="505" spans="2:11">
      <c r="B505" s="358"/>
      <c r="C505" s="358"/>
      <c r="D505" s="358"/>
      <c r="E505" s="358"/>
      <c r="F505" s="358"/>
      <c r="G505" s="358"/>
      <c r="H505" s="358"/>
      <c r="I505" s="358"/>
      <c r="J505" s="358"/>
      <c r="K505" s="358"/>
    </row>
    <row r="506" spans="2:11">
      <c r="B506" s="358"/>
      <c r="C506" s="358"/>
      <c r="D506" s="358"/>
      <c r="E506" s="358"/>
      <c r="F506" s="358"/>
      <c r="G506" s="358"/>
      <c r="H506" s="358"/>
      <c r="I506" s="358"/>
      <c r="J506" s="358"/>
      <c r="K506" s="358"/>
    </row>
    <row r="507" spans="2:11">
      <c r="B507" s="358"/>
      <c r="C507" s="358"/>
      <c r="D507" s="358"/>
      <c r="E507" s="358"/>
      <c r="F507" s="358"/>
      <c r="G507" s="358"/>
      <c r="H507" s="358"/>
      <c r="I507" s="358"/>
      <c r="J507" s="358"/>
      <c r="K507" s="358"/>
    </row>
    <row r="508" spans="2:11">
      <c r="B508" s="358"/>
      <c r="C508" s="358"/>
      <c r="D508" s="358"/>
      <c r="E508" s="358"/>
      <c r="F508" s="358"/>
      <c r="G508" s="358"/>
      <c r="H508" s="358"/>
      <c r="I508" s="358"/>
      <c r="J508" s="358"/>
      <c r="K508" s="358"/>
    </row>
    <row r="509" spans="2:11">
      <c r="B509" s="358"/>
      <c r="C509" s="358"/>
      <c r="D509" s="358"/>
      <c r="E509" s="358"/>
      <c r="F509" s="358"/>
      <c r="G509" s="358"/>
      <c r="H509" s="358"/>
      <c r="I509" s="358"/>
      <c r="J509" s="358"/>
      <c r="K509" s="358"/>
    </row>
    <row r="510" spans="2:11">
      <c r="B510" s="358"/>
      <c r="C510" s="358"/>
      <c r="D510" s="358"/>
      <c r="E510" s="358"/>
      <c r="F510" s="358"/>
      <c r="G510" s="358"/>
      <c r="H510" s="358"/>
      <c r="I510" s="358"/>
      <c r="J510" s="358"/>
      <c r="K510" s="358"/>
    </row>
    <row r="511" spans="2:11">
      <c r="B511" s="358"/>
      <c r="C511" s="358"/>
      <c r="D511" s="358"/>
      <c r="E511" s="358"/>
      <c r="F511" s="358"/>
      <c r="G511" s="358"/>
      <c r="H511" s="358"/>
      <c r="I511" s="358"/>
      <c r="J511" s="358"/>
      <c r="K511" s="358"/>
    </row>
    <row r="512" spans="2:11">
      <c r="B512" s="358"/>
      <c r="C512" s="358"/>
      <c r="D512" s="358"/>
      <c r="E512" s="358"/>
      <c r="F512" s="358"/>
      <c r="G512" s="358"/>
      <c r="H512" s="358"/>
      <c r="I512" s="358"/>
      <c r="J512" s="358"/>
      <c r="K512" s="358"/>
    </row>
    <row r="513" spans="2:11">
      <c r="B513" s="358"/>
      <c r="C513" s="358"/>
      <c r="D513" s="358"/>
      <c r="E513" s="358"/>
      <c r="F513" s="358"/>
      <c r="G513" s="358"/>
      <c r="H513" s="358"/>
      <c r="I513" s="358"/>
      <c r="J513" s="358"/>
      <c r="K513" s="358"/>
    </row>
    <row r="514" spans="2:11">
      <c r="B514" s="358"/>
      <c r="C514" s="358"/>
      <c r="D514" s="358"/>
      <c r="E514" s="358"/>
      <c r="F514" s="358"/>
      <c r="G514" s="358"/>
      <c r="H514" s="358"/>
      <c r="I514" s="358"/>
      <c r="J514" s="358"/>
      <c r="K514" s="358"/>
    </row>
    <row r="515" spans="2:11">
      <c r="B515" s="358"/>
      <c r="C515" s="358"/>
      <c r="D515" s="358"/>
      <c r="E515" s="358"/>
      <c r="F515" s="358"/>
      <c r="G515" s="358"/>
      <c r="H515" s="358"/>
      <c r="I515" s="358"/>
      <c r="J515" s="358"/>
      <c r="K515" s="358"/>
    </row>
    <row r="516" spans="2:11">
      <c r="B516" s="358"/>
      <c r="C516" s="358"/>
      <c r="D516" s="358"/>
      <c r="E516" s="358"/>
      <c r="F516" s="358"/>
      <c r="G516" s="358"/>
      <c r="H516" s="358"/>
      <c r="I516" s="358"/>
      <c r="J516" s="358"/>
      <c r="K516" s="358"/>
    </row>
    <row r="517" spans="2:11">
      <c r="B517" s="358"/>
      <c r="C517" s="358"/>
      <c r="D517" s="358"/>
      <c r="E517" s="358"/>
      <c r="F517" s="358"/>
      <c r="G517" s="358"/>
      <c r="H517" s="358"/>
      <c r="I517" s="358"/>
      <c r="J517" s="358"/>
      <c r="K517" s="358"/>
    </row>
    <row r="518" spans="2:11">
      <c r="B518" s="358"/>
      <c r="C518" s="358"/>
      <c r="D518" s="358"/>
      <c r="E518" s="358"/>
      <c r="F518" s="358"/>
      <c r="G518" s="358"/>
      <c r="H518" s="358"/>
      <c r="I518" s="358"/>
      <c r="J518" s="358"/>
      <c r="K518" s="358"/>
    </row>
    <row r="519" spans="2:11">
      <c r="B519" s="358"/>
      <c r="C519" s="358"/>
      <c r="D519" s="358"/>
      <c r="E519" s="358"/>
      <c r="F519" s="358"/>
      <c r="G519" s="358"/>
      <c r="H519" s="358"/>
      <c r="I519" s="358"/>
      <c r="J519" s="358"/>
      <c r="K519" s="358"/>
    </row>
    <row r="520" spans="2:11">
      <c r="B520" s="358"/>
      <c r="C520" s="358"/>
      <c r="D520" s="358"/>
      <c r="E520" s="358"/>
      <c r="F520" s="358"/>
      <c r="G520" s="358"/>
      <c r="H520" s="358"/>
      <c r="I520" s="358"/>
      <c r="J520" s="358"/>
      <c r="K520" s="358"/>
    </row>
    <row r="521" spans="2:11">
      <c r="B521" s="358"/>
      <c r="C521" s="358"/>
      <c r="D521" s="358"/>
      <c r="E521" s="358"/>
      <c r="F521" s="358"/>
      <c r="G521" s="358"/>
      <c r="H521" s="358"/>
      <c r="I521" s="358"/>
      <c r="J521" s="358"/>
      <c r="K521" s="358"/>
    </row>
    <row r="522" spans="2:11">
      <c r="B522" s="358"/>
      <c r="C522" s="358"/>
      <c r="D522" s="358"/>
      <c r="E522" s="358"/>
      <c r="F522" s="358"/>
      <c r="G522" s="358"/>
      <c r="H522" s="358"/>
      <c r="I522" s="358"/>
      <c r="J522" s="358"/>
      <c r="K522" s="358"/>
    </row>
    <row r="523" spans="2:11">
      <c r="B523" s="358"/>
      <c r="C523" s="358"/>
      <c r="D523" s="358"/>
      <c r="E523" s="358"/>
      <c r="F523" s="358"/>
      <c r="G523" s="358"/>
      <c r="H523" s="358"/>
      <c r="I523" s="358"/>
      <c r="J523" s="358"/>
      <c r="K523" s="358"/>
    </row>
    <row r="524" spans="2:11">
      <c r="B524" s="358"/>
      <c r="C524" s="358"/>
      <c r="D524" s="358"/>
      <c r="E524" s="358"/>
      <c r="F524" s="358"/>
      <c r="G524" s="358"/>
      <c r="H524" s="358"/>
      <c r="I524" s="358"/>
      <c r="J524" s="358"/>
      <c r="K524" s="358"/>
    </row>
    <row r="525" spans="2:11">
      <c r="B525" s="358"/>
      <c r="C525" s="358"/>
      <c r="D525" s="358"/>
      <c r="E525" s="358"/>
      <c r="F525" s="358"/>
      <c r="G525" s="358"/>
      <c r="H525" s="358"/>
      <c r="I525" s="358"/>
      <c r="J525" s="358"/>
      <c r="K525" s="358"/>
    </row>
    <row r="526" spans="2:11">
      <c r="B526" s="358"/>
      <c r="C526" s="358"/>
      <c r="D526" s="358"/>
      <c r="E526" s="358"/>
      <c r="F526" s="358"/>
      <c r="G526" s="358"/>
      <c r="H526" s="358"/>
      <c r="I526" s="358"/>
      <c r="J526" s="358"/>
      <c r="K526" s="358"/>
    </row>
    <row r="527" spans="2:11">
      <c r="B527" s="358"/>
      <c r="C527" s="358"/>
      <c r="D527" s="358"/>
      <c r="E527" s="358"/>
      <c r="F527" s="358"/>
      <c r="G527" s="358"/>
      <c r="H527" s="358"/>
      <c r="I527" s="358"/>
      <c r="J527" s="358"/>
      <c r="K527" s="358"/>
    </row>
    <row r="528" spans="2:11">
      <c r="B528" s="358"/>
      <c r="C528" s="358"/>
      <c r="D528" s="358"/>
      <c r="E528" s="358"/>
      <c r="F528" s="358"/>
      <c r="G528" s="358"/>
      <c r="H528" s="358"/>
      <c r="I528" s="358"/>
      <c r="J528" s="358"/>
      <c r="K528" s="358"/>
    </row>
    <row r="529" spans="2:11">
      <c r="B529" s="358"/>
      <c r="C529" s="358"/>
      <c r="D529" s="358"/>
      <c r="E529" s="358"/>
      <c r="F529" s="358"/>
      <c r="G529" s="358"/>
      <c r="H529" s="358"/>
      <c r="I529" s="358"/>
      <c r="J529" s="358"/>
      <c r="K529" s="358"/>
    </row>
    <row r="530" spans="2:11">
      <c r="B530" s="358"/>
      <c r="C530" s="358"/>
      <c r="D530" s="358"/>
      <c r="E530" s="358"/>
      <c r="F530" s="358"/>
      <c r="G530" s="358"/>
      <c r="H530" s="358"/>
      <c r="I530" s="358"/>
      <c r="J530" s="358"/>
      <c r="K530" s="358"/>
    </row>
    <row r="531" spans="2:11">
      <c r="B531" s="358"/>
      <c r="C531" s="358"/>
      <c r="D531" s="358"/>
      <c r="E531" s="358"/>
      <c r="F531" s="358"/>
      <c r="G531" s="358"/>
      <c r="H531" s="358"/>
      <c r="I531" s="358"/>
      <c r="J531" s="358"/>
      <c r="K531" s="358"/>
    </row>
    <row r="532" spans="2:11">
      <c r="B532" s="358"/>
      <c r="C532" s="358"/>
      <c r="D532" s="358"/>
      <c r="E532" s="358"/>
      <c r="F532" s="358"/>
      <c r="G532" s="358"/>
      <c r="H532" s="358"/>
      <c r="I532" s="358"/>
      <c r="J532" s="358"/>
      <c r="K532" s="358"/>
    </row>
    <row r="533" spans="2:11">
      <c r="B533" s="358"/>
      <c r="C533" s="358"/>
      <c r="D533" s="358"/>
      <c r="E533" s="358"/>
      <c r="F533" s="358"/>
      <c r="G533" s="358"/>
      <c r="H533" s="358"/>
      <c r="I533" s="358"/>
      <c r="J533" s="358"/>
      <c r="K533" s="358"/>
    </row>
    <row r="534" spans="2:11">
      <c r="B534" s="358"/>
      <c r="C534" s="358"/>
      <c r="D534" s="358"/>
      <c r="E534" s="358"/>
      <c r="F534" s="358"/>
      <c r="G534" s="358"/>
      <c r="H534" s="358"/>
      <c r="I534" s="358"/>
      <c r="J534" s="358"/>
      <c r="K534" s="358"/>
    </row>
    <row r="535" spans="2:11">
      <c r="B535" s="358"/>
      <c r="C535" s="358"/>
      <c r="D535" s="358"/>
      <c r="E535" s="358"/>
      <c r="F535" s="358"/>
      <c r="G535" s="358"/>
      <c r="H535" s="358"/>
      <c r="I535" s="358"/>
      <c r="J535" s="358"/>
      <c r="K535" s="358"/>
    </row>
    <row r="536" spans="2:11">
      <c r="B536" s="358"/>
      <c r="C536" s="358"/>
      <c r="D536" s="358"/>
      <c r="E536" s="358"/>
      <c r="F536" s="358"/>
      <c r="G536" s="358"/>
      <c r="H536" s="358"/>
      <c r="I536" s="358"/>
      <c r="J536" s="358"/>
      <c r="K536" s="358"/>
    </row>
    <row r="537" spans="2:11">
      <c r="B537" s="358"/>
      <c r="C537" s="358"/>
      <c r="D537" s="358"/>
      <c r="E537" s="358"/>
      <c r="F537" s="358"/>
      <c r="G537" s="358"/>
      <c r="H537" s="358"/>
      <c r="I537" s="358"/>
      <c r="J537" s="358"/>
      <c r="K537" s="358"/>
    </row>
    <row r="538" spans="2:11">
      <c r="B538" s="358"/>
      <c r="C538" s="358"/>
      <c r="D538" s="358"/>
      <c r="E538" s="358"/>
      <c r="F538" s="358"/>
      <c r="G538" s="358"/>
      <c r="H538" s="358"/>
      <c r="I538" s="358"/>
      <c r="J538" s="358"/>
      <c r="K538" s="358"/>
    </row>
    <row r="539" spans="2:11">
      <c r="B539" s="358"/>
      <c r="C539" s="358"/>
      <c r="D539" s="358"/>
      <c r="E539" s="358"/>
      <c r="F539" s="358"/>
      <c r="G539" s="358"/>
      <c r="H539" s="358"/>
      <c r="I539" s="358"/>
      <c r="J539" s="358"/>
      <c r="K539" s="358"/>
    </row>
    <row r="540" spans="2:11">
      <c r="B540" s="358"/>
      <c r="C540" s="358"/>
      <c r="D540" s="358"/>
      <c r="E540" s="358"/>
      <c r="F540" s="358"/>
      <c r="G540" s="358"/>
      <c r="H540" s="358"/>
      <c r="I540" s="358"/>
      <c r="J540" s="358"/>
      <c r="K540" s="358"/>
    </row>
    <row r="541" spans="2:11">
      <c r="B541" s="358"/>
      <c r="C541" s="358"/>
      <c r="D541" s="358"/>
      <c r="E541" s="358"/>
      <c r="F541" s="358"/>
      <c r="G541" s="358"/>
      <c r="H541" s="358"/>
      <c r="I541" s="358"/>
      <c r="J541" s="358"/>
      <c r="K541" s="358"/>
    </row>
    <row r="542" spans="2:11">
      <c r="B542" s="358"/>
      <c r="C542" s="358"/>
      <c r="D542" s="358"/>
      <c r="E542" s="358"/>
      <c r="F542" s="358"/>
      <c r="G542" s="358"/>
      <c r="H542" s="358"/>
      <c r="I542" s="358"/>
      <c r="J542" s="358"/>
      <c r="K542" s="358"/>
    </row>
    <row r="543" spans="2:11">
      <c r="B543" s="358"/>
      <c r="C543" s="358"/>
      <c r="D543" s="358"/>
      <c r="E543" s="358"/>
      <c r="F543" s="358"/>
      <c r="G543" s="358"/>
      <c r="H543" s="358"/>
      <c r="I543" s="358"/>
      <c r="J543" s="358"/>
      <c r="K543" s="358"/>
    </row>
    <row r="544" spans="2:11">
      <c r="B544" s="358"/>
      <c r="C544" s="358"/>
      <c r="D544" s="358"/>
      <c r="E544" s="358"/>
      <c r="F544" s="358"/>
      <c r="G544" s="358"/>
      <c r="H544" s="358"/>
      <c r="I544" s="358"/>
      <c r="J544" s="358"/>
      <c r="K544" s="358"/>
    </row>
    <row r="545" spans="2:11">
      <c r="B545" s="358"/>
      <c r="C545" s="358"/>
      <c r="D545" s="358"/>
      <c r="E545" s="358"/>
      <c r="F545" s="358"/>
      <c r="G545" s="358"/>
      <c r="H545" s="358"/>
      <c r="I545" s="358"/>
      <c r="J545" s="358"/>
      <c r="K545" s="358"/>
    </row>
    <row r="546" spans="2:11">
      <c r="B546" s="358"/>
      <c r="C546" s="358"/>
      <c r="D546" s="358"/>
      <c r="E546" s="358"/>
      <c r="F546" s="358"/>
      <c r="G546" s="358"/>
      <c r="H546" s="358"/>
      <c r="I546" s="358"/>
      <c r="J546" s="358"/>
      <c r="K546" s="358"/>
    </row>
    <row r="547" spans="2:11">
      <c r="B547" s="358"/>
      <c r="C547" s="358"/>
      <c r="D547" s="358"/>
      <c r="E547" s="358"/>
      <c r="F547" s="358"/>
      <c r="G547" s="358"/>
      <c r="H547" s="358"/>
      <c r="I547" s="358"/>
      <c r="J547" s="358"/>
      <c r="K547" s="358"/>
    </row>
    <row r="548" spans="2:11">
      <c r="B548" s="358"/>
      <c r="C548" s="358"/>
      <c r="D548" s="358"/>
      <c r="E548" s="358"/>
      <c r="F548" s="358"/>
      <c r="G548" s="358"/>
      <c r="H548" s="358"/>
      <c r="I548" s="358"/>
      <c r="J548" s="358"/>
      <c r="K548" s="358"/>
    </row>
    <row r="549" spans="2:11">
      <c r="B549" s="358"/>
      <c r="C549" s="358"/>
      <c r="D549" s="358"/>
      <c r="E549" s="358"/>
      <c r="F549" s="358"/>
      <c r="G549" s="358"/>
      <c r="H549" s="358"/>
      <c r="I549" s="358"/>
      <c r="J549" s="358"/>
      <c r="K549" s="358"/>
    </row>
    <row r="550" spans="2:11">
      <c r="B550" s="358"/>
      <c r="C550" s="358"/>
      <c r="D550" s="358"/>
      <c r="E550" s="358"/>
      <c r="F550" s="358"/>
      <c r="G550" s="358"/>
      <c r="H550" s="358"/>
      <c r="I550" s="358"/>
      <c r="J550" s="358"/>
      <c r="K550" s="358"/>
    </row>
    <row r="551" spans="2:11">
      <c r="B551" s="358"/>
      <c r="C551" s="358"/>
      <c r="D551" s="358"/>
      <c r="E551" s="358"/>
      <c r="F551" s="358"/>
      <c r="G551" s="358"/>
      <c r="H551" s="358"/>
      <c r="I551" s="358"/>
      <c r="J551" s="358"/>
      <c r="K551" s="358"/>
    </row>
    <row r="552" spans="2:11">
      <c r="B552" s="358"/>
      <c r="C552" s="358"/>
      <c r="D552" s="358"/>
      <c r="E552" s="358"/>
      <c r="F552" s="358"/>
      <c r="G552" s="358"/>
      <c r="H552" s="358"/>
      <c r="I552" s="358"/>
      <c r="J552" s="358"/>
      <c r="K552" s="358"/>
    </row>
    <row r="553" spans="2:11">
      <c r="B553" s="358"/>
      <c r="C553" s="358"/>
      <c r="D553" s="358"/>
      <c r="E553" s="358"/>
      <c r="F553" s="358"/>
      <c r="G553" s="358"/>
      <c r="H553" s="358"/>
      <c r="I553" s="358"/>
      <c r="J553" s="358"/>
      <c r="K553" s="358"/>
    </row>
    <row r="554" spans="2:11">
      <c r="B554" s="358"/>
      <c r="C554" s="358"/>
      <c r="D554" s="358"/>
      <c r="E554" s="358"/>
      <c r="F554" s="358"/>
      <c r="G554" s="358"/>
      <c r="H554" s="358"/>
      <c r="I554" s="358"/>
      <c r="J554" s="358"/>
      <c r="K554" s="358"/>
    </row>
    <row r="555" spans="2:11">
      <c r="B555" s="358"/>
      <c r="C555" s="358"/>
      <c r="D555" s="358"/>
      <c r="E555" s="358"/>
      <c r="F555" s="358"/>
      <c r="G555" s="358"/>
      <c r="H555" s="358"/>
      <c r="I555" s="358"/>
      <c r="J555" s="358"/>
      <c r="K555" s="358"/>
    </row>
    <row r="556" spans="2:11">
      <c r="B556" s="358"/>
      <c r="C556" s="358"/>
      <c r="D556" s="358"/>
      <c r="E556" s="358"/>
      <c r="F556" s="358"/>
      <c r="G556" s="358"/>
      <c r="H556" s="358"/>
      <c r="I556" s="358"/>
      <c r="J556" s="358"/>
      <c r="K556" s="358"/>
    </row>
    <row r="557" spans="2:11">
      <c r="B557" s="358"/>
      <c r="C557" s="358"/>
      <c r="D557" s="358"/>
      <c r="E557" s="358"/>
      <c r="F557" s="358"/>
      <c r="G557" s="358"/>
      <c r="H557" s="358"/>
      <c r="I557" s="358"/>
      <c r="J557" s="358"/>
      <c r="K557" s="358"/>
    </row>
    <row r="558" spans="2:11">
      <c r="B558" s="358"/>
      <c r="C558" s="358"/>
      <c r="D558" s="358"/>
      <c r="E558" s="358"/>
      <c r="F558" s="358"/>
      <c r="G558" s="358"/>
      <c r="H558" s="358"/>
      <c r="I558" s="358"/>
      <c r="J558" s="358"/>
      <c r="K558" s="358"/>
    </row>
    <row r="559" spans="2:11">
      <c r="B559" s="358"/>
      <c r="C559" s="358"/>
      <c r="D559" s="358"/>
      <c r="E559" s="358"/>
      <c r="F559" s="358"/>
      <c r="G559" s="358"/>
      <c r="H559" s="358"/>
      <c r="I559" s="358"/>
      <c r="J559" s="358"/>
      <c r="K559" s="358"/>
    </row>
    <row r="560" spans="2:11">
      <c r="B560" s="358"/>
      <c r="C560" s="358"/>
      <c r="D560" s="358"/>
      <c r="E560" s="358"/>
      <c r="F560" s="358"/>
      <c r="G560" s="358"/>
      <c r="H560" s="358"/>
      <c r="I560" s="358"/>
      <c r="J560" s="358"/>
      <c r="K560" s="358"/>
    </row>
    <row r="561" spans="2:11">
      <c r="B561" s="358"/>
      <c r="C561" s="358"/>
      <c r="D561" s="358"/>
      <c r="E561" s="358"/>
      <c r="F561" s="358"/>
      <c r="G561" s="358"/>
      <c r="H561" s="358"/>
      <c r="I561" s="358"/>
      <c r="J561" s="358"/>
      <c r="K561" s="358"/>
    </row>
    <row r="562" spans="2:11">
      <c r="B562" s="358"/>
      <c r="C562" s="358"/>
      <c r="D562" s="358"/>
      <c r="E562" s="358"/>
      <c r="F562" s="358"/>
      <c r="G562" s="358"/>
      <c r="H562" s="358"/>
      <c r="I562" s="358"/>
      <c r="J562" s="358"/>
      <c r="K562" s="358"/>
    </row>
    <row r="563" spans="2:11">
      <c r="B563" s="358"/>
      <c r="C563" s="358"/>
      <c r="D563" s="358"/>
      <c r="E563" s="358"/>
      <c r="F563" s="358"/>
      <c r="G563" s="358"/>
      <c r="H563" s="358"/>
      <c r="I563" s="358"/>
      <c r="J563" s="358"/>
      <c r="K563" s="358"/>
    </row>
    <row r="564" spans="2:11">
      <c r="B564" s="358"/>
      <c r="C564" s="358"/>
      <c r="D564" s="358"/>
      <c r="E564" s="358"/>
      <c r="F564" s="358"/>
      <c r="G564" s="358"/>
      <c r="H564" s="358"/>
      <c r="I564" s="358"/>
      <c r="J564" s="358"/>
      <c r="K564" s="358"/>
    </row>
    <row r="565" spans="2:11">
      <c r="B565" s="358"/>
      <c r="C565" s="358"/>
      <c r="D565" s="358"/>
      <c r="E565" s="358"/>
      <c r="F565" s="358"/>
      <c r="G565" s="358"/>
      <c r="H565" s="358"/>
      <c r="I565" s="358"/>
      <c r="J565" s="358"/>
      <c r="K565" s="358"/>
    </row>
    <row r="566" spans="2:11">
      <c r="B566" s="358"/>
      <c r="C566" s="358"/>
      <c r="D566" s="358"/>
      <c r="E566" s="358"/>
      <c r="F566" s="358"/>
      <c r="G566" s="358"/>
      <c r="H566" s="358"/>
      <c r="I566" s="358"/>
      <c r="J566" s="358"/>
      <c r="K566" s="358"/>
    </row>
    <row r="567" spans="2:11">
      <c r="B567" s="358"/>
      <c r="C567" s="358"/>
      <c r="D567" s="358"/>
      <c r="E567" s="358"/>
      <c r="F567" s="358"/>
      <c r="G567" s="358"/>
      <c r="H567" s="358"/>
      <c r="I567" s="358"/>
      <c r="J567" s="358"/>
      <c r="K567" s="358"/>
    </row>
    <row r="568" spans="2:11">
      <c r="B568" s="358"/>
      <c r="C568" s="358"/>
      <c r="D568" s="358"/>
      <c r="E568" s="358"/>
      <c r="F568" s="358"/>
      <c r="G568" s="358"/>
      <c r="H568" s="358"/>
      <c r="I568" s="358"/>
      <c r="J568" s="358"/>
      <c r="K568" s="358"/>
    </row>
    <row r="569" spans="2:11">
      <c r="B569" s="358"/>
      <c r="C569" s="358"/>
      <c r="D569" s="358"/>
      <c r="E569" s="358"/>
      <c r="F569" s="358"/>
      <c r="G569" s="358"/>
      <c r="H569" s="358"/>
      <c r="I569" s="358"/>
      <c r="J569" s="358"/>
      <c r="K569" s="358"/>
    </row>
  </sheetData>
  <pageMargins left="1.27" right="0.74803149606299202" top="0.46" bottom="0.234251969" header="0.35" footer="0.31"/>
  <pageSetup paperSize="9" scale="63" fitToHeight="2" orientation="landscape" r:id="rId1"/>
  <headerFooter alignWithMargins="0"/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view="pageBreakPreview" zoomScaleNormal="100" zoomScaleSheetLayoutView="100" workbookViewId="0">
      <selection activeCell="K27" sqref="K27"/>
    </sheetView>
  </sheetViews>
  <sheetFormatPr defaultColWidth="10.42578125" defaultRowHeight="14.25"/>
  <cols>
    <col min="1" max="1" width="34.7109375" style="375" customWidth="1"/>
    <col min="2" max="2" width="15.5703125" style="375" bestFit="1" customWidth="1"/>
    <col min="3" max="3" width="19.5703125" style="375" customWidth="1"/>
    <col min="4" max="4" width="15.5703125" style="397" bestFit="1" customWidth="1"/>
    <col min="5" max="5" width="14.28515625" style="397" bestFit="1" customWidth="1"/>
    <col min="6" max="6" width="14.28515625" style="375" bestFit="1" customWidth="1"/>
    <col min="7" max="7" width="18.7109375" style="375" bestFit="1" customWidth="1"/>
    <col min="8" max="8" width="20.42578125" style="375" bestFit="1" customWidth="1"/>
    <col min="9" max="11" width="21.85546875" style="375" bestFit="1" customWidth="1"/>
    <col min="12" max="12" width="20" style="375" customWidth="1"/>
    <col min="13" max="13" width="21.5703125" style="375" customWidth="1"/>
    <col min="14" max="14" width="21.7109375" style="375" customWidth="1"/>
    <col min="15" max="15" width="21.5703125" style="375" customWidth="1"/>
    <col min="16" max="16" width="19.5703125" style="375" bestFit="1" customWidth="1"/>
    <col min="17" max="257" width="10.42578125" style="375"/>
    <col min="258" max="258" width="34.7109375" style="375" customWidth="1"/>
    <col min="259" max="260" width="15.5703125" style="375" bestFit="1" customWidth="1"/>
    <col min="261" max="266" width="14.28515625" style="375" bestFit="1" customWidth="1"/>
    <col min="267" max="267" width="19" style="375" customWidth="1"/>
    <col min="268" max="268" width="20" style="375" customWidth="1"/>
    <col min="269" max="269" width="21.5703125" style="375" customWidth="1"/>
    <col min="270" max="270" width="21.7109375" style="375" customWidth="1"/>
    <col min="271" max="271" width="21.5703125" style="375" customWidth="1"/>
    <col min="272" max="272" width="19.5703125" style="375" bestFit="1" customWidth="1"/>
    <col min="273" max="513" width="10.42578125" style="375"/>
    <col min="514" max="514" width="34.7109375" style="375" customWidth="1"/>
    <col min="515" max="516" width="15.5703125" style="375" bestFit="1" customWidth="1"/>
    <col min="517" max="522" width="14.28515625" style="375" bestFit="1" customWidth="1"/>
    <col min="523" max="523" width="19" style="375" customWidth="1"/>
    <col min="524" max="524" width="20" style="375" customWidth="1"/>
    <col min="525" max="525" width="21.5703125" style="375" customWidth="1"/>
    <col min="526" max="526" width="21.7109375" style="375" customWidth="1"/>
    <col min="527" max="527" width="21.5703125" style="375" customWidth="1"/>
    <col min="528" max="528" width="19.5703125" style="375" bestFit="1" customWidth="1"/>
    <col min="529" max="769" width="10.42578125" style="375"/>
    <col min="770" max="770" width="34.7109375" style="375" customWidth="1"/>
    <col min="771" max="772" width="15.5703125" style="375" bestFit="1" customWidth="1"/>
    <col min="773" max="778" width="14.28515625" style="375" bestFit="1" customWidth="1"/>
    <col min="779" max="779" width="19" style="375" customWidth="1"/>
    <col min="780" max="780" width="20" style="375" customWidth="1"/>
    <col min="781" max="781" width="21.5703125" style="375" customWidth="1"/>
    <col min="782" max="782" width="21.7109375" style="375" customWidth="1"/>
    <col min="783" max="783" width="21.5703125" style="375" customWidth="1"/>
    <col min="784" max="784" width="19.5703125" style="375" bestFit="1" customWidth="1"/>
    <col min="785" max="1025" width="10.42578125" style="375"/>
    <col min="1026" max="1026" width="34.7109375" style="375" customWidth="1"/>
    <col min="1027" max="1028" width="15.5703125" style="375" bestFit="1" customWidth="1"/>
    <col min="1029" max="1034" width="14.28515625" style="375" bestFit="1" customWidth="1"/>
    <col min="1035" max="1035" width="19" style="375" customWidth="1"/>
    <col min="1036" max="1036" width="20" style="375" customWidth="1"/>
    <col min="1037" max="1037" width="21.5703125" style="375" customWidth="1"/>
    <col min="1038" max="1038" width="21.7109375" style="375" customWidth="1"/>
    <col min="1039" max="1039" width="21.5703125" style="375" customWidth="1"/>
    <col min="1040" max="1040" width="19.5703125" style="375" bestFit="1" customWidth="1"/>
    <col min="1041" max="1281" width="10.42578125" style="375"/>
    <col min="1282" max="1282" width="34.7109375" style="375" customWidth="1"/>
    <col min="1283" max="1284" width="15.5703125" style="375" bestFit="1" customWidth="1"/>
    <col min="1285" max="1290" width="14.28515625" style="375" bestFit="1" customWidth="1"/>
    <col min="1291" max="1291" width="19" style="375" customWidth="1"/>
    <col min="1292" max="1292" width="20" style="375" customWidth="1"/>
    <col min="1293" max="1293" width="21.5703125" style="375" customWidth="1"/>
    <col min="1294" max="1294" width="21.7109375" style="375" customWidth="1"/>
    <col min="1295" max="1295" width="21.5703125" style="375" customWidth="1"/>
    <col min="1296" max="1296" width="19.5703125" style="375" bestFit="1" customWidth="1"/>
    <col min="1297" max="1537" width="10.42578125" style="375"/>
    <col min="1538" max="1538" width="34.7109375" style="375" customWidth="1"/>
    <col min="1539" max="1540" width="15.5703125" style="375" bestFit="1" customWidth="1"/>
    <col min="1541" max="1546" width="14.28515625" style="375" bestFit="1" customWidth="1"/>
    <col min="1547" max="1547" width="19" style="375" customWidth="1"/>
    <col min="1548" max="1548" width="20" style="375" customWidth="1"/>
    <col min="1549" max="1549" width="21.5703125" style="375" customWidth="1"/>
    <col min="1550" max="1550" width="21.7109375" style="375" customWidth="1"/>
    <col min="1551" max="1551" width="21.5703125" style="375" customWidth="1"/>
    <col min="1552" max="1552" width="19.5703125" style="375" bestFit="1" customWidth="1"/>
    <col min="1553" max="1793" width="10.42578125" style="375"/>
    <col min="1794" max="1794" width="34.7109375" style="375" customWidth="1"/>
    <col min="1795" max="1796" width="15.5703125" style="375" bestFit="1" customWidth="1"/>
    <col min="1797" max="1802" width="14.28515625" style="375" bestFit="1" customWidth="1"/>
    <col min="1803" max="1803" width="19" style="375" customWidth="1"/>
    <col min="1804" max="1804" width="20" style="375" customWidth="1"/>
    <col min="1805" max="1805" width="21.5703125" style="375" customWidth="1"/>
    <col min="1806" max="1806" width="21.7109375" style="375" customWidth="1"/>
    <col min="1807" max="1807" width="21.5703125" style="375" customWidth="1"/>
    <col min="1808" max="1808" width="19.5703125" style="375" bestFit="1" customWidth="1"/>
    <col min="1809" max="2049" width="10.42578125" style="375"/>
    <col min="2050" max="2050" width="34.7109375" style="375" customWidth="1"/>
    <col min="2051" max="2052" width="15.5703125" style="375" bestFit="1" customWidth="1"/>
    <col min="2053" max="2058" width="14.28515625" style="375" bestFit="1" customWidth="1"/>
    <col min="2059" max="2059" width="19" style="375" customWidth="1"/>
    <col min="2060" max="2060" width="20" style="375" customWidth="1"/>
    <col min="2061" max="2061" width="21.5703125" style="375" customWidth="1"/>
    <col min="2062" max="2062" width="21.7109375" style="375" customWidth="1"/>
    <col min="2063" max="2063" width="21.5703125" style="375" customWidth="1"/>
    <col min="2064" max="2064" width="19.5703125" style="375" bestFit="1" customWidth="1"/>
    <col min="2065" max="2305" width="10.42578125" style="375"/>
    <col min="2306" max="2306" width="34.7109375" style="375" customWidth="1"/>
    <col min="2307" max="2308" width="15.5703125" style="375" bestFit="1" customWidth="1"/>
    <col min="2309" max="2314" width="14.28515625" style="375" bestFit="1" customWidth="1"/>
    <col min="2315" max="2315" width="19" style="375" customWidth="1"/>
    <col min="2316" max="2316" width="20" style="375" customWidth="1"/>
    <col min="2317" max="2317" width="21.5703125" style="375" customWidth="1"/>
    <col min="2318" max="2318" width="21.7109375" style="375" customWidth="1"/>
    <col min="2319" max="2319" width="21.5703125" style="375" customWidth="1"/>
    <col min="2320" max="2320" width="19.5703125" style="375" bestFit="1" customWidth="1"/>
    <col min="2321" max="2561" width="10.42578125" style="375"/>
    <col min="2562" max="2562" width="34.7109375" style="375" customWidth="1"/>
    <col min="2563" max="2564" width="15.5703125" style="375" bestFit="1" customWidth="1"/>
    <col min="2565" max="2570" width="14.28515625" style="375" bestFit="1" customWidth="1"/>
    <col min="2571" max="2571" width="19" style="375" customWidth="1"/>
    <col min="2572" max="2572" width="20" style="375" customWidth="1"/>
    <col min="2573" max="2573" width="21.5703125" style="375" customWidth="1"/>
    <col min="2574" max="2574" width="21.7109375" style="375" customWidth="1"/>
    <col min="2575" max="2575" width="21.5703125" style="375" customWidth="1"/>
    <col min="2576" max="2576" width="19.5703125" style="375" bestFit="1" customWidth="1"/>
    <col min="2577" max="2817" width="10.42578125" style="375"/>
    <col min="2818" max="2818" width="34.7109375" style="375" customWidth="1"/>
    <col min="2819" max="2820" width="15.5703125" style="375" bestFit="1" customWidth="1"/>
    <col min="2821" max="2826" width="14.28515625" style="375" bestFit="1" customWidth="1"/>
    <col min="2827" max="2827" width="19" style="375" customWidth="1"/>
    <col min="2828" max="2828" width="20" style="375" customWidth="1"/>
    <col min="2829" max="2829" width="21.5703125" style="375" customWidth="1"/>
    <col min="2830" max="2830" width="21.7109375" style="375" customWidth="1"/>
    <col min="2831" max="2831" width="21.5703125" style="375" customWidth="1"/>
    <col min="2832" max="2832" width="19.5703125" style="375" bestFit="1" customWidth="1"/>
    <col min="2833" max="3073" width="10.42578125" style="375"/>
    <col min="3074" max="3074" width="34.7109375" style="375" customWidth="1"/>
    <col min="3075" max="3076" width="15.5703125" style="375" bestFit="1" customWidth="1"/>
    <col min="3077" max="3082" width="14.28515625" style="375" bestFit="1" customWidth="1"/>
    <col min="3083" max="3083" width="19" style="375" customWidth="1"/>
    <col min="3084" max="3084" width="20" style="375" customWidth="1"/>
    <col min="3085" max="3085" width="21.5703125" style="375" customWidth="1"/>
    <col min="3086" max="3086" width="21.7109375" style="375" customWidth="1"/>
    <col min="3087" max="3087" width="21.5703125" style="375" customWidth="1"/>
    <col min="3088" max="3088" width="19.5703125" style="375" bestFit="1" customWidth="1"/>
    <col min="3089" max="3329" width="10.42578125" style="375"/>
    <col min="3330" max="3330" width="34.7109375" style="375" customWidth="1"/>
    <col min="3331" max="3332" width="15.5703125" style="375" bestFit="1" customWidth="1"/>
    <col min="3333" max="3338" width="14.28515625" style="375" bestFit="1" customWidth="1"/>
    <col min="3339" max="3339" width="19" style="375" customWidth="1"/>
    <col min="3340" max="3340" width="20" style="375" customWidth="1"/>
    <col min="3341" max="3341" width="21.5703125" style="375" customWidth="1"/>
    <col min="3342" max="3342" width="21.7109375" style="375" customWidth="1"/>
    <col min="3343" max="3343" width="21.5703125" style="375" customWidth="1"/>
    <col min="3344" max="3344" width="19.5703125" style="375" bestFit="1" customWidth="1"/>
    <col min="3345" max="3585" width="10.42578125" style="375"/>
    <col min="3586" max="3586" width="34.7109375" style="375" customWidth="1"/>
    <col min="3587" max="3588" width="15.5703125" style="375" bestFit="1" customWidth="1"/>
    <col min="3589" max="3594" width="14.28515625" style="375" bestFit="1" customWidth="1"/>
    <col min="3595" max="3595" width="19" style="375" customWidth="1"/>
    <col min="3596" max="3596" width="20" style="375" customWidth="1"/>
    <col min="3597" max="3597" width="21.5703125" style="375" customWidth="1"/>
    <col min="3598" max="3598" width="21.7109375" style="375" customWidth="1"/>
    <col min="3599" max="3599" width="21.5703125" style="375" customWidth="1"/>
    <col min="3600" max="3600" width="19.5703125" style="375" bestFit="1" customWidth="1"/>
    <col min="3601" max="3841" width="10.42578125" style="375"/>
    <col min="3842" max="3842" width="34.7109375" style="375" customWidth="1"/>
    <col min="3843" max="3844" width="15.5703125" style="375" bestFit="1" customWidth="1"/>
    <col min="3845" max="3850" width="14.28515625" style="375" bestFit="1" customWidth="1"/>
    <col min="3851" max="3851" width="19" style="375" customWidth="1"/>
    <col min="3852" max="3852" width="20" style="375" customWidth="1"/>
    <col min="3853" max="3853" width="21.5703125" style="375" customWidth="1"/>
    <col min="3854" max="3854" width="21.7109375" style="375" customWidth="1"/>
    <col min="3855" max="3855" width="21.5703125" style="375" customWidth="1"/>
    <col min="3856" max="3856" width="19.5703125" style="375" bestFit="1" customWidth="1"/>
    <col min="3857" max="4097" width="10.42578125" style="375"/>
    <col min="4098" max="4098" width="34.7109375" style="375" customWidth="1"/>
    <col min="4099" max="4100" width="15.5703125" style="375" bestFit="1" customWidth="1"/>
    <col min="4101" max="4106" width="14.28515625" style="375" bestFit="1" customWidth="1"/>
    <col min="4107" max="4107" width="19" style="375" customWidth="1"/>
    <col min="4108" max="4108" width="20" style="375" customWidth="1"/>
    <col min="4109" max="4109" width="21.5703125" style="375" customWidth="1"/>
    <col min="4110" max="4110" width="21.7109375" style="375" customWidth="1"/>
    <col min="4111" max="4111" width="21.5703125" style="375" customWidth="1"/>
    <col min="4112" max="4112" width="19.5703125" style="375" bestFit="1" customWidth="1"/>
    <col min="4113" max="4353" width="10.42578125" style="375"/>
    <col min="4354" max="4354" width="34.7109375" style="375" customWidth="1"/>
    <col min="4355" max="4356" width="15.5703125" style="375" bestFit="1" customWidth="1"/>
    <col min="4357" max="4362" width="14.28515625" style="375" bestFit="1" customWidth="1"/>
    <col min="4363" max="4363" width="19" style="375" customWidth="1"/>
    <col min="4364" max="4364" width="20" style="375" customWidth="1"/>
    <col min="4365" max="4365" width="21.5703125" style="375" customWidth="1"/>
    <col min="4366" max="4366" width="21.7109375" style="375" customWidth="1"/>
    <col min="4367" max="4367" width="21.5703125" style="375" customWidth="1"/>
    <col min="4368" max="4368" width="19.5703125" style="375" bestFit="1" customWidth="1"/>
    <col min="4369" max="4609" width="10.42578125" style="375"/>
    <col min="4610" max="4610" width="34.7109375" style="375" customWidth="1"/>
    <col min="4611" max="4612" width="15.5703125" style="375" bestFit="1" customWidth="1"/>
    <col min="4613" max="4618" width="14.28515625" style="375" bestFit="1" customWidth="1"/>
    <col min="4619" max="4619" width="19" style="375" customWidth="1"/>
    <col min="4620" max="4620" width="20" style="375" customWidth="1"/>
    <col min="4621" max="4621" width="21.5703125" style="375" customWidth="1"/>
    <col min="4622" max="4622" width="21.7109375" style="375" customWidth="1"/>
    <col min="4623" max="4623" width="21.5703125" style="375" customWidth="1"/>
    <col min="4624" max="4624" width="19.5703125" style="375" bestFit="1" customWidth="1"/>
    <col min="4625" max="4865" width="10.42578125" style="375"/>
    <col min="4866" max="4866" width="34.7109375" style="375" customWidth="1"/>
    <col min="4867" max="4868" width="15.5703125" style="375" bestFit="1" customWidth="1"/>
    <col min="4869" max="4874" width="14.28515625" style="375" bestFit="1" customWidth="1"/>
    <col min="4875" max="4875" width="19" style="375" customWidth="1"/>
    <col min="4876" max="4876" width="20" style="375" customWidth="1"/>
    <col min="4877" max="4877" width="21.5703125" style="375" customWidth="1"/>
    <col min="4878" max="4878" width="21.7109375" style="375" customWidth="1"/>
    <col min="4879" max="4879" width="21.5703125" style="375" customWidth="1"/>
    <col min="4880" max="4880" width="19.5703125" style="375" bestFit="1" customWidth="1"/>
    <col min="4881" max="5121" width="10.42578125" style="375"/>
    <col min="5122" max="5122" width="34.7109375" style="375" customWidth="1"/>
    <col min="5123" max="5124" width="15.5703125" style="375" bestFit="1" customWidth="1"/>
    <col min="5125" max="5130" width="14.28515625" style="375" bestFit="1" customWidth="1"/>
    <col min="5131" max="5131" width="19" style="375" customWidth="1"/>
    <col min="5132" max="5132" width="20" style="375" customWidth="1"/>
    <col min="5133" max="5133" width="21.5703125" style="375" customWidth="1"/>
    <col min="5134" max="5134" width="21.7109375" style="375" customWidth="1"/>
    <col min="5135" max="5135" width="21.5703125" style="375" customWidth="1"/>
    <col min="5136" max="5136" width="19.5703125" style="375" bestFit="1" customWidth="1"/>
    <col min="5137" max="5377" width="10.42578125" style="375"/>
    <col min="5378" max="5378" width="34.7109375" style="375" customWidth="1"/>
    <col min="5379" max="5380" width="15.5703125" style="375" bestFit="1" customWidth="1"/>
    <col min="5381" max="5386" width="14.28515625" style="375" bestFit="1" customWidth="1"/>
    <col min="5387" max="5387" width="19" style="375" customWidth="1"/>
    <col min="5388" max="5388" width="20" style="375" customWidth="1"/>
    <col min="5389" max="5389" width="21.5703125" style="375" customWidth="1"/>
    <col min="5390" max="5390" width="21.7109375" style="375" customWidth="1"/>
    <col min="5391" max="5391" width="21.5703125" style="375" customWidth="1"/>
    <col min="5392" max="5392" width="19.5703125" style="375" bestFit="1" customWidth="1"/>
    <col min="5393" max="5633" width="10.42578125" style="375"/>
    <col min="5634" max="5634" width="34.7109375" style="375" customWidth="1"/>
    <col min="5635" max="5636" width="15.5703125" style="375" bestFit="1" customWidth="1"/>
    <col min="5637" max="5642" width="14.28515625" style="375" bestFit="1" customWidth="1"/>
    <col min="5643" max="5643" width="19" style="375" customWidth="1"/>
    <col min="5644" max="5644" width="20" style="375" customWidth="1"/>
    <col min="5645" max="5645" width="21.5703125" style="375" customWidth="1"/>
    <col min="5646" max="5646" width="21.7109375" style="375" customWidth="1"/>
    <col min="5647" max="5647" width="21.5703125" style="375" customWidth="1"/>
    <col min="5648" max="5648" width="19.5703125" style="375" bestFit="1" customWidth="1"/>
    <col min="5649" max="5889" width="10.42578125" style="375"/>
    <col min="5890" max="5890" width="34.7109375" style="375" customWidth="1"/>
    <col min="5891" max="5892" width="15.5703125" style="375" bestFit="1" customWidth="1"/>
    <col min="5893" max="5898" width="14.28515625" style="375" bestFit="1" customWidth="1"/>
    <col min="5899" max="5899" width="19" style="375" customWidth="1"/>
    <col min="5900" max="5900" width="20" style="375" customWidth="1"/>
    <col min="5901" max="5901" width="21.5703125" style="375" customWidth="1"/>
    <col min="5902" max="5902" width="21.7109375" style="375" customWidth="1"/>
    <col min="5903" max="5903" width="21.5703125" style="375" customWidth="1"/>
    <col min="5904" max="5904" width="19.5703125" style="375" bestFit="1" customWidth="1"/>
    <col min="5905" max="6145" width="10.42578125" style="375"/>
    <col min="6146" max="6146" width="34.7109375" style="375" customWidth="1"/>
    <col min="6147" max="6148" width="15.5703125" style="375" bestFit="1" customWidth="1"/>
    <col min="6149" max="6154" width="14.28515625" style="375" bestFit="1" customWidth="1"/>
    <col min="6155" max="6155" width="19" style="375" customWidth="1"/>
    <col min="6156" max="6156" width="20" style="375" customWidth="1"/>
    <col min="6157" max="6157" width="21.5703125" style="375" customWidth="1"/>
    <col min="6158" max="6158" width="21.7109375" style="375" customWidth="1"/>
    <col min="6159" max="6159" width="21.5703125" style="375" customWidth="1"/>
    <col min="6160" max="6160" width="19.5703125" style="375" bestFit="1" customWidth="1"/>
    <col min="6161" max="6401" width="10.42578125" style="375"/>
    <col min="6402" max="6402" width="34.7109375" style="375" customWidth="1"/>
    <col min="6403" max="6404" width="15.5703125" style="375" bestFit="1" customWidth="1"/>
    <col min="6405" max="6410" width="14.28515625" style="375" bestFit="1" customWidth="1"/>
    <col min="6411" max="6411" width="19" style="375" customWidth="1"/>
    <col min="6412" max="6412" width="20" style="375" customWidth="1"/>
    <col min="6413" max="6413" width="21.5703125" style="375" customWidth="1"/>
    <col min="6414" max="6414" width="21.7109375" style="375" customWidth="1"/>
    <col min="6415" max="6415" width="21.5703125" style="375" customWidth="1"/>
    <col min="6416" max="6416" width="19.5703125" style="375" bestFit="1" customWidth="1"/>
    <col min="6417" max="6657" width="10.42578125" style="375"/>
    <col min="6658" max="6658" width="34.7109375" style="375" customWidth="1"/>
    <col min="6659" max="6660" width="15.5703125" style="375" bestFit="1" customWidth="1"/>
    <col min="6661" max="6666" width="14.28515625" style="375" bestFit="1" customWidth="1"/>
    <col min="6667" max="6667" width="19" style="375" customWidth="1"/>
    <col min="6668" max="6668" width="20" style="375" customWidth="1"/>
    <col min="6669" max="6669" width="21.5703125" style="375" customWidth="1"/>
    <col min="6670" max="6670" width="21.7109375" style="375" customWidth="1"/>
    <col min="6671" max="6671" width="21.5703125" style="375" customWidth="1"/>
    <col min="6672" max="6672" width="19.5703125" style="375" bestFit="1" customWidth="1"/>
    <col min="6673" max="6913" width="10.42578125" style="375"/>
    <col min="6914" max="6914" width="34.7109375" style="375" customWidth="1"/>
    <col min="6915" max="6916" width="15.5703125" style="375" bestFit="1" customWidth="1"/>
    <col min="6917" max="6922" width="14.28515625" style="375" bestFit="1" customWidth="1"/>
    <col min="6923" max="6923" width="19" style="375" customWidth="1"/>
    <col min="6924" max="6924" width="20" style="375" customWidth="1"/>
    <col min="6925" max="6925" width="21.5703125" style="375" customWidth="1"/>
    <col min="6926" max="6926" width="21.7109375" style="375" customWidth="1"/>
    <col min="6927" max="6927" width="21.5703125" style="375" customWidth="1"/>
    <col min="6928" max="6928" width="19.5703125" style="375" bestFit="1" customWidth="1"/>
    <col min="6929" max="7169" width="10.42578125" style="375"/>
    <col min="7170" max="7170" width="34.7109375" style="375" customWidth="1"/>
    <col min="7171" max="7172" width="15.5703125" style="375" bestFit="1" customWidth="1"/>
    <col min="7173" max="7178" width="14.28515625" style="375" bestFit="1" customWidth="1"/>
    <col min="7179" max="7179" width="19" style="375" customWidth="1"/>
    <col min="7180" max="7180" width="20" style="375" customWidth="1"/>
    <col min="7181" max="7181" width="21.5703125" style="375" customWidth="1"/>
    <col min="7182" max="7182" width="21.7109375" style="375" customWidth="1"/>
    <col min="7183" max="7183" width="21.5703125" style="375" customWidth="1"/>
    <col min="7184" max="7184" width="19.5703125" style="375" bestFit="1" customWidth="1"/>
    <col min="7185" max="7425" width="10.42578125" style="375"/>
    <col min="7426" max="7426" width="34.7109375" style="375" customWidth="1"/>
    <col min="7427" max="7428" width="15.5703125" style="375" bestFit="1" customWidth="1"/>
    <col min="7429" max="7434" width="14.28515625" style="375" bestFit="1" customWidth="1"/>
    <col min="7435" max="7435" width="19" style="375" customWidth="1"/>
    <col min="7436" max="7436" width="20" style="375" customWidth="1"/>
    <col min="7437" max="7437" width="21.5703125" style="375" customWidth="1"/>
    <col min="7438" max="7438" width="21.7109375" style="375" customWidth="1"/>
    <col min="7439" max="7439" width="21.5703125" style="375" customWidth="1"/>
    <col min="7440" max="7440" width="19.5703125" style="375" bestFit="1" customWidth="1"/>
    <col min="7441" max="7681" width="10.42578125" style="375"/>
    <col min="7682" max="7682" width="34.7109375" style="375" customWidth="1"/>
    <col min="7683" max="7684" width="15.5703125" style="375" bestFit="1" customWidth="1"/>
    <col min="7685" max="7690" width="14.28515625" style="375" bestFit="1" customWidth="1"/>
    <col min="7691" max="7691" width="19" style="375" customWidth="1"/>
    <col min="7692" max="7692" width="20" style="375" customWidth="1"/>
    <col min="7693" max="7693" width="21.5703125" style="375" customWidth="1"/>
    <col min="7694" max="7694" width="21.7109375" style="375" customWidth="1"/>
    <col min="7695" max="7695" width="21.5703125" style="375" customWidth="1"/>
    <col min="7696" max="7696" width="19.5703125" style="375" bestFit="1" customWidth="1"/>
    <col min="7697" max="7937" width="10.42578125" style="375"/>
    <col min="7938" max="7938" width="34.7109375" style="375" customWidth="1"/>
    <col min="7939" max="7940" width="15.5703125" style="375" bestFit="1" customWidth="1"/>
    <col min="7941" max="7946" width="14.28515625" style="375" bestFit="1" customWidth="1"/>
    <col min="7947" max="7947" width="19" style="375" customWidth="1"/>
    <col min="7948" max="7948" width="20" style="375" customWidth="1"/>
    <col min="7949" max="7949" width="21.5703125" style="375" customWidth="1"/>
    <col min="7950" max="7950" width="21.7109375" style="375" customWidth="1"/>
    <col min="7951" max="7951" width="21.5703125" style="375" customWidth="1"/>
    <col min="7952" max="7952" width="19.5703125" style="375" bestFit="1" customWidth="1"/>
    <col min="7953" max="8193" width="10.42578125" style="375"/>
    <col min="8194" max="8194" width="34.7109375" style="375" customWidth="1"/>
    <col min="8195" max="8196" width="15.5703125" style="375" bestFit="1" customWidth="1"/>
    <col min="8197" max="8202" width="14.28515625" style="375" bestFit="1" customWidth="1"/>
    <col min="8203" max="8203" width="19" style="375" customWidth="1"/>
    <col min="8204" max="8204" width="20" style="375" customWidth="1"/>
    <col min="8205" max="8205" width="21.5703125" style="375" customWidth="1"/>
    <col min="8206" max="8206" width="21.7109375" style="375" customWidth="1"/>
    <col min="8207" max="8207" width="21.5703125" style="375" customWidth="1"/>
    <col min="8208" max="8208" width="19.5703125" style="375" bestFit="1" customWidth="1"/>
    <col min="8209" max="8449" width="10.42578125" style="375"/>
    <col min="8450" max="8450" width="34.7109375" style="375" customWidth="1"/>
    <col min="8451" max="8452" width="15.5703125" style="375" bestFit="1" customWidth="1"/>
    <col min="8453" max="8458" width="14.28515625" style="375" bestFit="1" customWidth="1"/>
    <col min="8459" max="8459" width="19" style="375" customWidth="1"/>
    <col min="8460" max="8460" width="20" style="375" customWidth="1"/>
    <col min="8461" max="8461" width="21.5703125" style="375" customWidth="1"/>
    <col min="8462" max="8462" width="21.7109375" style="375" customWidth="1"/>
    <col min="8463" max="8463" width="21.5703125" style="375" customWidth="1"/>
    <col min="8464" max="8464" width="19.5703125" style="375" bestFit="1" customWidth="1"/>
    <col min="8465" max="8705" width="10.42578125" style="375"/>
    <col min="8706" max="8706" width="34.7109375" style="375" customWidth="1"/>
    <col min="8707" max="8708" width="15.5703125" style="375" bestFit="1" customWidth="1"/>
    <col min="8709" max="8714" width="14.28515625" style="375" bestFit="1" customWidth="1"/>
    <col min="8715" max="8715" width="19" style="375" customWidth="1"/>
    <col min="8716" max="8716" width="20" style="375" customWidth="1"/>
    <col min="8717" max="8717" width="21.5703125" style="375" customWidth="1"/>
    <col min="8718" max="8718" width="21.7109375" style="375" customWidth="1"/>
    <col min="8719" max="8719" width="21.5703125" style="375" customWidth="1"/>
    <col min="8720" max="8720" width="19.5703125" style="375" bestFit="1" customWidth="1"/>
    <col min="8721" max="8961" width="10.42578125" style="375"/>
    <col min="8962" max="8962" width="34.7109375" style="375" customWidth="1"/>
    <col min="8963" max="8964" width="15.5703125" style="375" bestFit="1" customWidth="1"/>
    <col min="8965" max="8970" width="14.28515625" style="375" bestFit="1" customWidth="1"/>
    <col min="8971" max="8971" width="19" style="375" customWidth="1"/>
    <col min="8972" max="8972" width="20" style="375" customWidth="1"/>
    <col min="8973" max="8973" width="21.5703125" style="375" customWidth="1"/>
    <col min="8974" max="8974" width="21.7109375" style="375" customWidth="1"/>
    <col min="8975" max="8975" width="21.5703125" style="375" customWidth="1"/>
    <col min="8976" max="8976" width="19.5703125" style="375" bestFit="1" customWidth="1"/>
    <col min="8977" max="9217" width="10.42578125" style="375"/>
    <col min="9218" max="9218" width="34.7109375" style="375" customWidth="1"/>
    <col min="9219" max="9220" width="15.5703125" style="375" bestFit="1" customWidth="1"/>
    <col min="9221" max="9226" width="14.28515625" style="375" bestFit="1" customWidth="1"/>
    <col min="9227" max="9227" width="19" style="375" customWidth="1"/>
    <col min="9228" max="9228" width="20" style="375" customWidth="1"/>
    <col min="9229" max="9229" width="21.5703125" style="375" customWidth="1"/>
    <col min="9230" max="9230" width="21.7109375" style="375" customWidth="1"/>
    <col min="9231" max="9231" width="21.5703125" style="375" customWidth="1"/>
    <col min="9232" max="9232" width="19.5703125" style="375" bestFit="1" customWidth="1"/>
    <col min="9233" max="9473" width="10.42578125" style="375"/>
    <col min="9474" max="9474" width="34.7109375" style="375" customWidth="1"/>
    <col min="9475" max="9476" width="15.5703125" style="375" bestFit="1" customWidth="1"/>
    <col min="9477" max="9482" width="14.28515625" style="375" bestFit="1" customWidth="1"/>
    <col min="9483" max="9483" width="19" style="375" customWidth="1"/>
    <col min="9484" max="9484" width="20" style="375" customWidth="1"/>
    <col min="9485" max="9485" width="21.5703125" style="375" customWidth="1"/>
    <col min="9486" max="9486" width="21.7109375" style="375" customWidth="1"/>
    <col min="9487" max="9487" width="21.5703125" style="375" customWidth="1"/>
    <col min="9488" max="9488" width="19.5703125" style="375" bestFit="1" customWidth="1"/>
    <col min="9489" max="9729" width="10.42578125" style="375"/>
    <col min="9730" max="9730" width="34.7109375" style="375" customWidth="1"/>
    <col min="9731" max="9732" width="15.5703125" style="375" bestFit="1" customWidth="1"/>
    <col min="9733" max="9738" width="14.28515625" style="375" bestFit="1" customWidth="1"/>
    <col min="9739" max="9739" width="19" style="375" customWidth="1"/>
    <col min="9740" max="9740" width="20" style="375" customWidth="1"/>
    <col min="9741" max="9741" width="21.5703125" style="375" customWidth="1"/>
    <col min="9742" max="9742" width="21.7109375" style="375" customWidth="1"/>
    <col min="9743" max="9743" width="21.5703125" style="375" customWidth="1"/>
    <col min="9744" max="9744" width="19.5703125" style="375" bestFit="1" customWidth="1"/>
    <col min="9745" max="9985" width="10.42578125" style="375"/>
    <col min="9986" max="9986" width="34.7109375" style="375" customWidth="1"/>
    <col min="9987" max="9988" width="15.5703125" style="375" bestFit="1" customWidth="1"/>
    <col min="9989" max="9994" width="14.28515625" style="375" bestFit="1" customWidth="1"/>
    <col min="9995" max="9995" width="19" style="375" customWidth="1"/>
    <col min="9996" max="9996" width="20" style="375" customWidth="1"/>
    <col min="9997" max="9997" width="21.5703125" style="375" customWidth="1"/>
    <col min="9998" max="9998" width="21.7109375" style="375" customWidth="1"/>
    <col min="9999" max="9999" width="21.5703125" style="375" customWidth="1"/>
    <col min="10000" max="10000" width="19.5703125" style="375" bestFit="1" customWidth="1"/>
    <col min="10001" max="10241" width="10.42578125" style="375"/>
    <col min="10242" max="10242" width="34.7109375" style="375" customWidth="1"/>
    <col min="10243" max="10244" width="15.5703125" style="375" bestFit="1" customWidth="1"/>
    <col min="10245" max="10250" width="14.28515625" style="375" bestFit="1" customWidth="1"/>
    <col min="10251" max="10251" width="19" style="375" customWidth="1"/>
    <col min="10252" max="10252" width="20" style="375" customWidth="1"/>
    <col min="10253" max="10253" width="21.5703125" style="375" customWidth="1"/>
    <col min="10254" max="10254" width="21.7109375" style="375" customWidth="1"/>
    <col min="10255" max="10255" width="21.5703125" style="375" customWidth="1"/>
    <col min="10256" max="10256" width="19.5703125" style="375" bestFit="1" customWidth="1"/>
    <col min="10257" max="10497" width="10.42578125" style="375"/>
    <col min="10498" max="10498" width="34.7109375" style="375" customWidth="1"/>
    <col min="10499" max="10500" width="15.5703125" style="375" bestFit="1" customWidth="1"/>
    <col min="10501" max="10506" width="14.28515625" style="375" bestFit="1" customWidth="1"/>
    <col min="10507" max="10507" width="19" style="375" customWidth="1"/>
    <col min="10508" max="10508" width="20" style="375" customWidth="1"/>
    <col min="10509" max="10509" width="21.5703125" style="375" customWidth="1"/>
    <col min="10510" max="10510" width="21.7109375" style="375" customWidth="1"/>
    <col min="10511" max="10511" width="21.5703125" style="375" customWidth="1"/>
    <col min="10512" max="10512" width="19.5703125" style="375" bestFit="1" customWidth="1"/>
    <col min="10513" max="10753" width="10.42578125" style="375"/>
    <col min="10754" max="10754" width="34.7109375" style="375" customWidth="1"/>
    <col min="10755" max="10756" width="15.5703125" style="375" bestFit="1" customWidth="1"/>
    <col min="10757" max="10762" width="14.28515625" style="375" bestFit="1" customWidth="1"/>
    <col min="10763" max="10763" width="19" style="375" customWidth="1"/>
    <col min="10764" max="10764" width="20" style="375" customWidth="1"/>
    <col min="10765" max="10765" width="21.5703125" style="375" customWidth="1"/>
    <col min="10766" max="10766" width="21.7109375" style="375" customWidth="1"/>
    <col min="10767" max="10767" width="21.5703125" style="375" customWidth="1"/>
    <col min="10768" max="10768" width="19.5703125" style="375" bestFit="1" customWidth="1"/>
    <col min="10769" max="11009" width="10.42578125" style="375"/>
    <col min="11010" max="11010" width="34.7109375" style="375" customWidth="1"/>
    <col min="11011" max="11012" width="15.5703125" style="375" bestFit="1" customWidth="1"/>
    <col min="11013" max="11018" width="14.28515625" style="375" bestFit="1" customWidth="1"/>
    <col min="11019" max="11019" width="19" style="375" customWidth="1"/>
    <col min="11020" max="11020" width="20" style="375" customWidth="1"/>
    <col min="11021" max="11021" width="21.5703125" style="375" customWidth="1"/>
    <col min="11022" max="11022" width="21.7109375" style="375" customWidth="1"/>
    <col min="11023" max="11023" width="21.5703125" style="375" customWidth="1"/>
    <col min="11024" max="11024" width="19.5703125" style="375" bestFit="1" customWidth="1"/>
    <col min="11025" max="11265" width="10.42578125" style="375"/>
    <col min="11266" max="11266" width="34.7109375" style="375" customWidth="1"/>
    <col min="11267" max="11268" width="15.5703125" style="375" bestFit="1" customWidth="1"/>
    <col min="11269" max="11274" width="14.28515625" style="375" bestFit="1" customWidth="1"/>
    <col min="11275" max="11275" width="19" style="375" customWidth="1"/>
    <col min="11276" max="11276" width="20" style="375" customWidth="1"/>
    <col min="11277" max="11277" width="21.5703125" style="375" customWidth="1"/>
    <col min="11278" max="11278" width="21.7109375" style="375" customWidth="1"/>
    <col min="11279" max="11279" width="21.5703125" style="375" customWidth="1"/>
    <col min="11280" max="11280" width="19.5703125" style="375" bestFit="1" customWidth="1"/>
    <col min="11281" max="11521" width="10.42578125" style="375"/>
    <col min="11522" max="11522" width="34.7109375" style="375" customWidth="1"/>
    <col min="11523" max="11524" width="15.5703125" style="375" bestFit="1" customWidth="1"/>
    <col min="11525" max="11530" width="14.28515625" style="375" bestFit="1" customWidth="1"/>
    <col min="11531" max="11531" width="19" style="375" customWidth="1"/>
    <col min="11532" max="11532" width="20" style="375" customWidth="1"/>
    <col min="11533" max="11533" width="21.5703125" style="375" customWidth="1"/>
    <col min="11534" max="11534" width="21.7109375" style="375" customWidth="1"/>
    <col min="11535" max="11535" width="21.5703125" style="375" customWidth="1"/>
    <col min="11536" max="11536" width="19.5703125" style="375" bestFit="1" customWidth="1"/>
    <col min="11537" max="11777" width="10.42578125" style="375"/>
    <col min="11778" max="11778" width="34.7109375" style="375" customWidth="1"/>
    <col min="11779" max="11780" width="15.5703125" style="375" bestFit="1" customWidth="1"/>
    <col min="11781" max="11786" width="14.28515625" style="375" bestFit="1" customWidth="1"/>
    <col min="11787" max="11787" width="19" style="375" customWidth="1"/>
    <col min="11788" max="11788" width="20" style="375" customWidth="1"/>
    <col min="11789" max="11789" width="21.5703125" style="375" customWidth="1"/>
    <col min="11790" max="11790" width="21.7109375" style="375" customWidth="1"/>
    <col min="11791" max="11791" width="21.5703125" style="375" customWidth="1"/>
    <col min="11792" max="11792" width="19.5703125" style="375" bestFit="1" customWidth="1"/>
    <col min="11793" max="12033" width="10.42578125" style="375"/>
    <col min="12034" max="12034" width="34.7109375" style="375" customWidth="1"/>
    <col min="12035" max="12036" width="15.5703125" style="375" bestFit="1" customWidth="1"/>
    <col min="12037" max="12042" width="14.28515625" style="375" bestFit="1" customWidth="1"/>
    <col min="12043" max="12043" width="19" style="375" customWidth="1"/>
    <col min="12044" max="12044" width="20" style="375" customWidth="1"/>
    <col min="12045" max="12045" width="21.5703125" style="375" customWidth="1"/>
    <col min="12046" max="12046" width="21.7109375" style="375" customWidth="1"/>
    <col min="12047" max="12047" width="21.5703125" style="375" customWidth="1"/>
    <col min="12048" max="12048" width="19.5703125" style="375" bestFit="1" customWidth="1"/>
    <col min="12049" max="12289" width="10.42578125" style="375"/>
    <col min="12290" max="12290" width="34.7109375" style="375" customWidth="1"/>
    <col min="12291" max="12292" width="15.5703125" style="375" bestFit="1" customWidth="1"/>
    <col min="12293" max="12298" width="14.28515625" style="375" bestFit="1" customWidth="1"/>
    <col min="12299" max="12299" width="19" style="375" customWidth="1"/>
    <col min="12300" max="12300" width="20" style="375" customWidth="1"/>
    <col min="12301" max="12301" width="21.5703125" style="375" customWidth="1"/>
    <col min="12302" max="12302" width="21.7109375" style="375" customWidth="1"/>
    <col min="12303" max="12303" width="21.5703125" style="375" customWidth="1"/>
    <col min="12304" max="12304" width="19.5703125" style="375" bestFit="1" customWidth="1"/>
    <col min="12305" max="12545" width="10.42578125" style="375"/>
    <col min="12546" max="12546" width="34.7109375" style="375" customWidth="1"/>
    <col min="12547" max="12548" width="15.5703125" style="375" bestFit="1" customWidth="1"/>
    <col min="12549" max="12554" width="14.28515625" style="375" bestFit="1" customWidth="1"/>
    <col min="12555" max="12555" width="19" style="375" customWidth="1"/>
    <col min="12556" max="12556" width="20" style="375" customWidth="1"/>
    <col min="12557" max="12557" width="21.5703125" style="375" customWidth="1"/>
    <col min="12558" max="12558" width="21.7109375" style="375" customWidth="1"/>
    <col min="12559" max="12559" width="21.5703125" style="375" customWidth="1"/>
    <col min="12560" max="12560" width="19.5703125" style="375" bestFit="1" customWidth="1"/>
    <col min="12561" max="12801" width="10.42578125" style="375"/>
    <col min="12802" max="12802" width="34.7109375" style="375" customWidth="1"/>
    <col min="12803" max="12804" width="15.5703125" style="375" bestFit="1" customWidth="1"/>
    <col min="12805" max="12810" width="14.28515625" style="375" bestFit="1" customWidth="1"/>
    <col min="12811" max="12811" width="19" style="375" customWidth="1"/>
    <col min="12812" max="12812" width="20" style="375" customWidth="1"/>
    <col min="12813" max="12813" width="21.5703125" style="375" customWidth="1"/>
    <col min="12814" max="12814" width="21.7109375" style="375" customWidth="1"/>
    <col min="12815" max="12815" width="21.5703125" style="375" customWidth="1"/>
    <col min="12816" max="12816" width="19.5703125" style="375" bestFit="1" customWidth="1"/>
    <col min="12817" max="13057" width="10.42578125" style="375"/>
    <col min="13058" max="13058" width="34.7109375" style="375" customWidth="1"/>
    <col min="13059" max="13060" width="15.5703125" style="375" bestFit="1" customWidth="1"/>
    <col min="13061" max="13066" width="14.28515625" style="375" bestFit="1" customWidth="1"/>
    <col min="13067" max="13067" width="19" style="375" customWidth="1"/>
    <col min="13068" max="13068" width="20" style="375" customWidth="1"/>
    <col min="13069" max="13069" width="21.5703125" style="375" customWidth="1"/>
    <col min="13070" max="13070" width="21.7109375" style="375" customWidth="1"/>
    <col min="13071" max="13071" width="21.5703125" style="375" customWidth="1"/>
    <col min="13072" max="13072" width="19.5703125" style="375" bestFit="1" customWidth="1"/>
    <col min="13073" max="13313" width="10.42578125" style="375"/>
    <col min="13314" max="13314" width="34.7109375" style="375" customWidth="1"/>
    <col min="13315" max="13316" width="15.5703125" style="375" bestFit="1" customWidth="1"/>
    <col min="13317" max="13322" width="14.28515625" style="375" bestFit="1" customWidth="1"/>
    <col min="13323" max="13323" width="19" style="375" customWidth="1"/>
    <col min="13324" max="13324" width="20" style="375" customWidth="1"/>
    <col min="13325" max="13325" width="21.5703125" style="375" customWidth="1"/>
    <col min="13326" max="13326" width="21.7109375" style="375" customWidth="1"/>
    <col min="13327" max="13327" width="21.5703125" style="375" customWidth="1"/>
    <col min="13328" max="13328" width="19.5703125" style="375" bestFit="1" customWidth="1"/>
    <col min="13329" max="13569" width="10.42578125" style="375"/>
    <col min="13570" max="13570" width="34.7109375" style="375" customWidth="1"/>
    <col min="13571" max="13572" width="15.5703125" style="375" bestFit="1" customWidth="1"/>
    <col min="13573" max="13578" width="14.28515625" style="375" bestFit="1" customWidth="1"/>
    <col min="13579" max="13579" width="19" style="375" customWidth="1"/>
    <col min="13580" max="13580" width="20" style="375" customWidth="1"/>
    <col min="13581" max="13581" width="21.5703125" style="375" customWidth="1"/>
    <col min="13582" max="13582" width="21.7109375" style="375" customWidth="1"/>
    <col min="13583" max="13583" width="21.5703125" style="375" customWidth="1"/>
    <col min="13584" max="13584" width="19.5703125" style="375" bestFit="1" customWidth="1"/>
    <col min="13585" max="13825" width="10.42578125" style="375"/>
    <col min="13826" max="13826" width="34.7109375" style="375" customWidth="1"/>
    <col min="13827" max="13828" width="15.5703125" style="375" bestFit="1" customWidth="1"/>
    <col min="13829" max="13834" width="14.28515625" style="375" bestFit="1" customWidth="1"/>
    <col min="13835" max="13835" width="19" style="375" customWidth="1"/>
    <col min="13836" max="13836" width="20" style="375" customWidth="1"/>
    <col min="13837" max="13837" width="21.5703125" style="375" customWidth="1"/>
    <col min="13838" max="13838" width="21.7109375" style="375" customWidth="1"/>
    <col min="13839" max="13839" width="21.5703125" style="375" customWidth="1"/>
    <col min="13840" max="13840" width="19.5703125" style="375" bestFit="1" customWidth="1"/>
    <col min="13841" max="14081" width="10.42578125" style="375"/>
    <col min="14082" max="14082" width="34.7109375" style="375" customWidth="1"/>
    <col min="14083" max="14084" width="15.5703125" style="375" bestFit="1" customWidth="1"/>
    <col min="14085" max="14090" width="14.28515625" style="375" bestFit="1" customWidth="1"/>
    <col min="14091" max="14091" width="19" style="375" customWidth="1"/>
    <col min="14092" max="14092" width="20" style="375" customWidth="1"/>
    <col min="14093" max="14093" width="21.5703125" style="375" customWidth="1"/>
    <col min="14094" max="14094" width="21.7109375" style="375" customWidth="1"/>
    <col min="14095" max="14095" width="21.5703125" style="375" customWidth="1"/>
    <col min="14096" max="14096" width="19.5703125" style="375" bestFit="1" customWidth="1"/>
    <col min="14097" max="14337" width="10.42578125" style="375"/>
    <col min="14338" max="14338" width="34.7109375" style="375" customWidth="1"/>
    <col min="14339" max="14340" width="15.5703125" style="375" bestFit="1" customWidth="1"/>
    <col min="14341" max="14346" width="14.28515625" style="375" bestFit="1" customWidth="1"/>
    <col min="14347" max="14347" width="19" style="375" customWidth="1"/>
    <col min="14348" max="14348" width="20" style="375" customWidth="1"/>
    <col min="14349" max="14349" width="21.5703125" style="375" customWidth="1"/>
    <col min="14350" max="14350" width="21.7109375" style="375" customWidth="1"/>
    <col min="14351" max="14351" width="21.5703125" style="375" customWidth="1"/>
    <col min="14352" max="14352" width="19.5703125" style="375" bestFit="1" customWidth="1"/>
    <col min="14353" max="14593" width="10.42578125" style="375"/>
    <col min="14594" max="14594" width="34.7109375" style="375" customWidth="1"/>
    <col min="14595" max="14596" width="15.5703125" style="375" bestFit="1" customWidth="1"/>
    <col min="14597" max="14602" width="14.28515625" style="375" bestFit="1" customWidth="1"/>
    <col min="14603" max="14603" width="19" style="375" customWidth="1"/>
    <col min="14604" max="14604" width="20" style="375" customWidth="1"/>
    <col min="14605" max="14605" width="21.5703125" style="375" customWidth="1"/>
    <col min="14606" max="14606" width="21.7109375" style="375" customWidth="1"/>
    <col min="14607" max="14607" width="21.5703125" style="375" customWidth="1"/>
    <col min="14608" max="14608" width="19.5703125" style="375" bestFit="1" customWidth="1"/>
    <col min="14609" max="14849" width="10.42578125" style="375"/>
    <col min="14850" max="14850" width="34.7109375" style="375" customWidth="1"/>
    <col min="14851" max="14852" width="15.5703125" style="375" bestFit="1" customWidth="1"/>
    <col min="14853" max="14858" width="14.28515625" style="375" bestFit="1" customWidth="1"/>
    <col min="14859" max="14859" width="19" style="375" customWidth="1"/>
    <col min="14860" max="14860" width="20" style="375" customWidth="1"/>
    <col min="14861" max="14861" width="21.5703125" style="375" customWidth="1"/>
    <col min="14862" max="14862" width="21.7109375" style="375" customWidth="1"/>
    <col min="14863" max="14863" width="21.5703125" style="375" customWidth="1"/>
    <col min="14864" max="14864" width="19.5703125" style="375" bestFit="1" customWidth="1"/>
    <col min="14865" max="15105" width="10.42578125" style="375"/>
    <col min="15106" max="15106" width="34.7109375" style="375" customWidth="1"/>
    <col min="15107" max="15108" width="15.5703125" style="375" bestFit="1" customWidth="1"/>
    <col min="15109" max="15114" width="14.28515625" style="375" bestFit="1" customWidth="1"/>
    <col min="15115" max="15115" width="19" style="375" customWidth="1"/>
    <col min="15116" max="15116" width="20" style="375" customWidth="1"/>
    <col min="15117" max="15117" width="21.5703125" style="375" customWidth="1"/>
    <col min="15118" max="15118" width="21.7109375" style="375" customWidth="1"/>
    <col min="15119" max="15119" width="21.5703125" style="375" customWidth="1"/>
    <col min="15120" max="15120" width="19.5703125" style="375" bestFit="1" customWidth="1"/>
    <col min="15121" max="15361" width="10.42578125" style="375"/>
    <col min="15362" max="15362" width="34.7109375" style="375" customWidth="1"/>
    <col min="15363" max="15364" width="15.5703125" style="375" bestFit="1" customWidth="1"/>
    <col min="15365" max="15370" width="14.28515625" style="375" bestFit="1" customWidth="1"/>
    <col min="15371" max="15371" width="19" style="375" customWidth="1"/>
    <col min="15372" max="15372" width="20" style="375" customWidth="1"/>
    <col min="15373" max="15373" width="21.5703125" style="375" customWidth="1"/>
    <col min="15374" max="15374" width="21.7109375" style="375" customWidth="1"/>
    <col min="15375" max="15375" width="21.5703125" style="375" customWidth="1"/>
    <col min="15376" max="15376" width="19.5703125" style="375" bestFit="1" customWidth="1"/>
    <col min="15377" max="15617" width="10.42578125" style="375"/>
    <col min="15618" max="15618" width="34.7109375" style="375" customWidth="1"/>
    <col min="15619" max="15620" width="15.5703125" style="375" bestFit="1" customWidth="1"/>
    <col min="15621" max="15626" width="14.28515625" style="375" bestFit="1" customWidth="1"/>
    <col min="15627" max="15627" width="19" style="375" customWidth="1"/>
    <col min="15628" max="15628" width="20" style="375" customWidth="1"/>
    <col min="15629" max="15629" width="21.5703125" style="375" customWidth="1"/>
    <col min="15630" max="15630" width="21.7109375" style="375" customWidth="1"/>
    <col min="15631" max="15631" width="21.5703125" style="375" customWidth="1"/>
    <col min="15632" max="15632" width="19.5703125" style="375" bestFit="1" customWidth="1"/>
    <col min="15633" max="15873" width="10.42578125" style="375"/>
    <col min="15874" max="15874" width="34.7109375" style="375" customWidth="1"/>
    <col min="15875" max="15876" width="15.5703125" style="375" bestFit="1" customWidth="1"/>
    <col min="15877" max="15882" width="14.28515625" style="375" bestFit="1" customWidth="1"/>
    <col min="15883" max="15883" width="19" style="375" customWidth="1"/>
    <col min="15884" max="15884" width="20" style="375" customWidth="1"/>
    <col min="15885" max="15885" width="21.5703125" style="375" customWidth="1"/>
    <col min="15886" max="15886" width="21.7109375" style="375" customWidth="1"/>
    <col min="15887" max="15887" width="21.5703125" style="375" customWidth="1"/>
    <col min="15888" max="15888" width="19.5703125" style="375" bestFit="1" customWidth="1"/>
    <col min="15889" max="16129" width="10.42578125" style="375"/>
    <col min="16130" max="16130" width="34.7109375" style="375" customWidth="1"/>
    <col min="16131" max="16132" width="15.5703125" style="375" bestFit="1" customWidth="1"/>
    <col min="16133" max="16138" width="14.28515625" style="375" bestFit="1" customWidth="1"/>
    <col min="16139" max="16139" width="19" style="375" customWidth="1"/>
    <col min="16140" max="16140" width="20" style="375" customWidth="1"/>
    <col min="16141" max="16141" width="21.5703125" style="375" customWidth="1"/>
    <col min="16142" max="16142" width="21.7109375" style="375" customWidth="1"/>
    <col min="16143" max="16143" width="21.5703125" style="375" customWidth="1"/>
    <col min="16144" max="16144" width="19.5703125" style="375" bestFit="1" customWidth="1"/>
    <col min="16145" max="16384" width="10.42578125" style="375"/>
  </cols>
  <sheetData>
    <row r="1" spans="1:11" ht="19.5" customHeight="1" thickBot="1">
      <c r="A1" s="772" t="s">
        <v>480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</row>
    <row r="2" spans="1:11" s="377" customFormat="1" ht="18" customHeight="1">
      <c r="A2" s="773" t="s">
        <v>214</v>
      </c>
      <c r="B2" s="668"/>
      <c r="C2" s="376"/>
      <c r="D2" s="775">
        <v>2010</v>
      </c>
      <c r="E2" s="776"/>
      <c r="F2" s="776"/>
      <c r="G2" s="776"/>
      <c r="H2" s="775">
        <v>2011</v>
      </c>
      <c r="I2" s="776"/>
      <c r="J2" s="776"/>
      <c r="K2" s="776"/>
    </row>
    <row r="3" spans="1:11" s="377" customFormat="1" ht="18" customHeight="1" thickBot="1">
      <c r="A3" s="774"/>
      <c r="B3" s="379">
        <v>2008</v>
      </c>
      <c r="C3" s="378">
        <v>2009</v>
      </c>
      <c r="D3" s="379" t="s">
        <v>483</v>
      </c>
      <c r="E3" s="378" t="s">
        <v>481</v>
      </c>
      <c r="F3" s="378" t="s">
        <v>482</v>
      </c>
      <c r="G3" s="378" t="s">
        <v>484</v>
      </c>
      <c r="H3" s="379" t="s">
        <v>483</v>
      </c>
      <c r="I3" s="378" t="s">
        <v>481</v>
      </c>
      <c r="J3" s="378" t="s">
        <v>482</v>
      </c>
      <c r="K3" s="378" t="s">
        <v>485</v>
      </c>
    </row>
    <row r="4" spans="1:11" s="382" customFormat="1" ht="18" customHeight="1">
      <c r="A4" s="380" t="s">
        <v>486</v>
      </c>
      <c r="B4" s="669">
        <v>30148793.156699996</v>
      </c>
      <c r="C4" s="381">
        <v>23761042.949590001</v>
      </c>
      <c r="D4" s="669">
        <v>4923847.4049499994</v>
      </c>
      <c r="E4" s="381">
        <v>5926305.511429999</v>
      </c>
      <c r="F4" s="381">
        <v>6764133.2904200004</v>
      </c>
      <c r="G4" s="381">
        <v>6210694.9232400004</v>
      </c>
      <c r="H4" s="669">
        <v>5878476.5909099998</v>
      </c>
      <c r="I4" s="381">
        <v>7911290.4660900002</v>
      </c>
      <c r="J4" s="381">
        <v>10319486.64078</v>
      </c>
      <c r="K4" s="381">
        <v>7803499.8074399997</v>
      </c>
    </row>
    <row r="5" spans="1:11" ht="18" customHeight="1">
      <c r="A5" s="383" t="s">
        <v>487</v>
      </c>
      <c r="B5" s="670">
        <v>10552505.89511</v>
      </c>
      <c r="C5" s="384">
        <v>7378085.6080199992</v>
      </c>
      <c r="D5" s="670">
        <v>1205963.2679699999</v>
      </c>
      <c r="E5" s="384">
        <v>1423811.0698699998</v>
      </c>
      <c r="F5" s="384">
        <v>1686954.0743499999</v>
      </c>
      <c r="G5" s="384">
        <v>1857330.9140700002</v>
      </c>
      <c r="H5" s="670">
        <v>1539437.2922400001</v>
      </c>
      <c r="I5" s="384">
        <v>1848008.2516200002</v>
      </c>
      <c r="J5" s="384">
        <v>2001381.6417699999</v>
      </c>
      <c r="K5" s="384">
        <v>2198065.4540999997</v>
      </c>
    </row>
    <row r="6" spans="1:11" ht="18" customHeight="1">
      <c r="A6" s="383" t="s">
        <v>488</v>
      </c>
      <c r="B6" s="670">
        <v>3974499.8424899997</v>
      </c>
      <c r="C6" s="384">
        <v>3433800.9534900002</v>
      </c>
      <c r="D6" s="670">
        <v>770984.50387999997</v>
      </c>
      <c r="E6" s="384">
        <v>1099630.30112</v>
      </c>
      <c r="F6" s="384">
        <v>1442687.0874100002</v>
      </c>
      <c r="G6" s="384">
        <v>1067801.44991</v>
      </c>
      <c r="H6" s="670">
        <v>1105892.7593499999</v>
      </c>
      <c r="I6" s="384">
        <v>1333843.5360599998</v>
      </c>
      <c r="J6" s="384">
        <v>1491102.4565300001</v>
      </c>
      <c r="K6" s="384">
        <v>1319177.4341800001</v>
      </c>
    </row>
    <row r="7" spans="1:11" ht="18" customHeight="1">
      <c r="A7" s="383" t="s">
        <v>489</v>
      </c>
      <c r="B7" s="670">
        <v>6810416.7786199991</v>
      </c>
      <c r="C7" s="384">
        <v>6027509.2575000003</v>
      </c>
      <c r="D7" s="670">
        <v>1305859.86366</v>
      </c>
      <c r="E7" s="384">
        <v>1392995.3644100002</v>
      </c>
      <c r="F7" s="384">
        <v>1279957.5233399998</v>
      </c>
      <c r="G7" s="384">
        <v>1302327.3290900001</v>
      </c>
      <c r="H7" s="670">
        <v>1088751.1568499999</v>
      </c>
      <c r="I7" s="384">
        <v>1100732.34357</v>
      </c>
      <c r="J7" s="384">
        <v>1172021.0656900001</v>
      </c>
      <c r="K7" s="384">
        <v>1269317.3625899998</v>
      </c>
    </row>
    <row r="8" spans="1:11" ht="18" customHeight="1">
      <c r="A8" s="383" t="s">
        <v>490</v>
      </c>
      <c r="B8" s="670">
        <v>1672055.4395700002</v>
      </c>
      <c r="C8" s="384">
        <v>1564059.4766900002</v>
      </c>
      <c r="D8" s="670">
        <v>335902.63481000002</v>
      </c>
      <c r="E8" s="384">
        <v>355077.14489999996</v>
      </c>
      <c r="F8" s="384">
        <v>439607.61035000003</v>
      </c>
      <c r="G8" s="384">
        <v>341294.64132999995</v>
      </c>
      <c r="H8" s="670">
        <v>323362.15431999997</v>
      </c>
      <c r="I8" s="384">
        <v>456588.80643000006</v>
      </c>
      <c r="J8" s="384">
        <v>472711.18212000001</v>
      </c>
      <c r="K8" s="384">
        <v>515916.19455000001</v>
      </c>
    </row>
    <row r="9" spans="1:11" ht="18" customHeight="1">
      <c r="A9" s="383" t="s">
        <v>491</v>
      </c>
      <c r="B9" s="670">
        <v>364035.08297999995</v>
      </c>
      <c r="C9" s="384">
        <v>271721.99598999997</v>
      </c>
      <c r="D9" s="670">
        <v>30257.643899999999</v>
      </c>
      <c r="E9" s="384">
        <v>47654.357349999991</v>
      </c>
      <c r="F9" s="384">
        <v>142936.29134</v>
      </c>
      <c r="G9" s="384">
        <v>93381.749100000001</v>
      </c>
      <c r="H9" s="670">
        <v>167527.44773999997</v>
      </c>
      <c r="I9" s="384">
        <v>71838.24755</v>
      </c>
      <c r="J9" s="384">
        <v>73637.131870000012</v>
      </c>
      <c r="K9" s="384">
        <v>40203.372130000003</v>
      </c>
    </row>
    <row r="10" spans="1:11" ht="18" customHeight="1">
      <c r="A10" s="383" t="s">
        <v>452</v>
      </c>
      <c r="B10" s="670">
        <v>302144.45004999993</v>
      </c>
      <c r="C10" s="384">
        <v>154742.21347000002</v>
      </c>
      <c r="D10" s="670">
        <v>58448.61393</v>
      </c>
      <c r="E10" s="384">
        <v>55378.929400000008</v>
      </c>
      <c r="F10" s="384">
        <v>40394.913609999996</v>
      </c>
      <c r="G10" s="384">
        <v>40660.589690000001</v>
      </c>
      <c r="H10" s="670">
        <v>105668.04153999999</v>
      </c>
      <c r="I10" s="384">
        <v>117837.61022</v>
      </c>
      <c r="J10" s="384">
        <v>1070164.05904</v>
      </c>
      <c r="K10" s="384">
        <v>110524.71197999999</v>
      </c>
    </row>
    <row r="11" spans="1:11" ht="18" customHeight="1">
      <c r="A11" s="383" t="s">
        <v>451</v>
      </c>
      <c r="B11" s="670">
        <v>6473135.6678799996</v>
      </c>
      <c r="C11" s="384">
        <v>4931123.4444300001</v>
      </c>
      <c r="D11" s="670">
        <v>1216430.8768</v>
      </c>
      <c r="E11" s="384">
        <v>1551758.3443799999</v>
      </c>
      <c r="F11" s="384">
        <v>1731595.79002</v>
      </c>
      <c r="G11" s="384">
        <v>1507898.2500499999</v>
      </c>
      <c r="H11" s="670">
        <v>1547837.73887</v>
      </c>
      <c r="I11" s="384">
        <v>2982441.6706399997</v>
      </c>
      <c r="J11" s="384">
        <v>4038469.1037600003</v>
      </c>
      <c r="K11" s="384">
        <v>2350295.2779099997</v>
      </c>
    </row>
    <row r="12" spans="1:11" s="382" customFormat="1" ht="18" customHeight="1">
      <c r="A12" s="380" t="s">
        <v>492</v>
      </c>
      <c r="B12" s="671">
        <v>18176659.24571</v>
      </c>
      <c r="C12" s="385">
        <v>8835372.0996899996</v>
      </c>
      <c r="D12" s="671">
        <v>1895687.2067100001</v>
      </c>
      <c r="E12" s="385">
        <v>2265109.9981199997</v>
      </c>
      <c r="F12" s="385">
        <v>2655176.1186000002</v>
      </c>
      <c r="G12" s="385">
        <v>2729909.5252099996</v>
      </c>
      <c r="H12" s="671">
        <v>1688028.8971800001</v>
      </c>
      <c r="I12" s="385">
        <v>2585773.4925699998</v>
      </c>
      <c r="J12" s="385">
        <v>8438363.5377799999</v>
      </c>
      <c r="K12" s="385">
        <v>2592135.5429499997</v>
      </c>
    </row>
    <row r="13" spans="1:11" ht="18" customHeight="1">
      <c r="A13" s="383" t="s">
        <v>493</v>
      </c>
      <c r="B13" s="670">
        <v>1556891.8650900002</v>
      </c>
      <c r="C13" s="384">
        <v>1487427.9418100002</v>
      </c>
      <c r="D13" s="670">
        <v>326394.62925</v>
      </c>
      <c r="E13" s="384">
        <v>391293.70324</v>
      </c>
      <c r="F13" s="384">
        <v>357276.96106</v>
      </c>
      <c r="G13" s="384">
        <v>297562.48269999999</v>
      </c>
      <c r="H13" s="670">
        <v>260688.16052</v>
      </c>
      <c r="I13" s="384">
        <v>305061.44039999996</v>
      </c>
      <c r="J13" s="384">
        <v>435612.35777000006</v>
      </c>
      <c r="K13" s="384">
        <v>250108.58066000001</v>
      </c>
    </row>
    <row r="14" spans="1:11" ht="18" customHeight="1">
      <c r="A14" s="383" t="s">
        <v>494</v>
      </c>
      <c r="B14" s="670">
        <v>839316.38873000001</v>
      </c>
      <c r="C14" s="384">
        <v>345487.15919000003</v>
      </c>
      <c r="D14" s="670">
        <v>71014.656450000009</v>
      </c>
      <c r="E14" s="384">
        <v>43785.78716</v>
      </c>
      <c r="F14" s="384">
        <v>71774.039720000001</v>
      </c>
      <c r="G14" s="384">
        <v>101381.18123999999</v>
      </c>
      <c r="H14" s="670">
        <v>29051.73429</v>
      </c>
      <c r="I14" s="384">
        <v>54595.88809</v>
      </c>
      <c r="J14" s="384">
        <v>33425.736879999997</v>
      </c>
      <c r="K14" s="384">
        <v>87912.042979999984</v>
      </c>
    </row>
    <row r="15" spans="1:11" ht="28.5" customHeight="1">
      <c r="A15" s="386" t="s">
        <v>495</v>
      </c>
      <c r="B15" s="670">
        <v>37413.173869999999</v>
      </c>
      <c r="C15" s="384">
        <v>42385.296469999987</v>
      </c>
      <c r="D15" s="670">
        <v>14089.873260000002</v>
      </c>
      <c r="E15" s="384">
        <v>29881.481030000003</v>
      </c>
      <c r="F15" s="384">
        <v>22842.1453</v>
      </c>
      <c r="G15" s="384">
        <v>66952.530889999995</v>
      </c>
      <c r="H15" s="670">
        <v>23193.312129999998</v>
      </c>
      <c r="I15" s="384">
        <v>14082.172570000001</v>
      </c>
      <c r="J15" s="384">
        <v>22990.295550000003</v>
      </c>
      <c r="K15" s="384">
        <v>27609.457320000001</v>
      </c>
    </row>
    <row r="16" spans="1:11" ht="18" customHeight="1">
      <c r="A16" s="383" t="s">
        <v>496</v>
      </c>
      <c r="B16" s="670">
        <v>66544.015459999995</v>
      </c>
      <c r="C16" s="384">
        <v>44498.547930000001</v>
      </c>
      <c r="D16" s="670">
        <v>10565.35267</v>
      </c>
      <c r="E16" s="384">
        <v>15527.038700000001</v>
      </c>
      <c r="F16" s="384">
        <v>13309.680199999999</v>
      </c>
      <c r="G16" s="384">
        <v>23221.724019999994</v>
      </c>
      <c r="H16" s="670">
        <v>12775.572789999998</v>
      </c>
      <c r="I16" s="384">
        <v>2496.8689000000004</v>
      </c>
      <c r="J16" s="384">
        <v>25759.216499999999</v>
      </c>
      <c r="K16" s="384">
        <v>9491.3441800000001</v>
      </c>
    </row>
    <row r="17" spans="1:16" ht="18" customHeight="1">
      <c r="A17" s="383" t="s">
        <v>497</v>
      </c>
      <c r="B17" s="670">
        <v>714202.74028000003</v>
      </c>
      <c r="C17" s="384">
        <v>192725.64453000002</v>
      </c>
      <c r="D17" s="670">
        <v>26685.108239999998</v>
      </c>
      <c r="E17" s="384">
        <v>26137.79247</v>
      </c>
      <c r="F17" s="384">
        <v>64804.295120000002</v>
      </c>
      <c r="G17" s="384">
        <v>40490.442579999995</v>
      </c>
      <c r="H17" s="670">
        <v>25667.38464</v>
      </c>
      <c r="I17" s="384">
        <v>30442.737699999998</v>
      </c>
      <c r="J17" s="384">
        <v>61647.915139999997</v>
      </c>
      <c r="K17" s="384">
        <v>48179.330099999999</v>
      </c>
    </row>
    <row r="18" spans="1:16" ht="18" customHeight="1">
      <c r="A18" s="383" t="s">
        <v>498</v>
      </c>
      <c r="B18" s="670">
        <v>0</v>
      </c>
      <c r="C18" s="384">
        <v>133.24578</v>
      </c>
      <c r="D18" s="670">
        <v>81.409890000000004</v>
      </c>
      <c r="E18" s="384">
        <v>0</v>
      </c>
      <c r="F18" s="384">
        <v>26.267869999999998</v>
      </c>
      <c r="G18" s="384">
        <v>0</v>
      </c>
      <c r="H18" s="670">
        <v>0</v>
      </c>
      <c r="I18" s="384">
        <v>0</v>
      </c>
      <c r="J18" s="384">
        <v>1331422.7253</v>
      </c>
      <c r="K18" s="384">
        <v>0</v>
      </c>
    </row>
    <row r="19" spans="1:16" ht="18" customHeight="1">
      <c r="A19" s="383" t="s">
        <v>499</v>
      </c>
      <c r="B19" s="670">
        <v>14287015.997059999</v>
      </c>
      <c r="C19" s="384">
        <v>5882952.8022800004</v>
      </c>
      <c r="D19" s="670">
        <v>1257903.08121</v>
      </c>
      <c r="E19" s="384">
        <v>1527090.49602</v>
      </c>
      <c r="F19" s="384">
        <v>1858744.6725100002</v>
      </c>
      <c r="G19" s="384">
        <v>1981766.4790000001</v>
      </c>
      <c r="H19" s="670">
        <v>1167436.31403</v>
      </c>
      <c r="I19" s="384">
        <v>1935538.3067900001</v>
      </c>
      <c r="J19" s="384">
        <v>1827260.98162</v>
      </c>
      <c r="K19" s="384">
        <v>1848904.98101</v>
      </c>
    </row>
    <row r="20" spans="1:16" ht="18" customHeight="1">
      <c r="A20" s="383" t="s">
        <v>500</v>
      </c>
      <c r="B20" s="670">
        <v>7008.3855499999991</v>
      </c>
      <c r="C20" s="384">
        <v>4327.4800900000009</v>
      </c>
      <c r="D20" s="670">
        <v>301.54098999999997</v>
      </c>
      <c r="E20" s="384">
        <v>272.94847999999996</v>
      </c>
      <c r="F20" s="384">
        <v>182.46067000000002</v>
      </c>
      <c r="G20" s="384">
        <v>183.27370999999999</v>
      </c>
      <c r="H20" s="670">
        <v>296.16199</v>
      </c>
      <c r="I20" s="384">
        <v>203.77967999999998</v>
      </c>
      <c r="J20" s="384">
        <v>943.45295999999996</v>
      </c>
      <c r="K20" s="384">
        <v>355.24964</v>
      </c>
    </row>
    <row r="21" spans="1:16" ht="18" customHeight="1">
      <c r="A21" s="383" t="s">
        <v>501</v>
      </c>
      <c r="B21" s="670">
        <v>29663.844379999999</v>
      </c>
      <c r="C21" s="384">
        <v>10489.07424</v>
      </c>
      <c r="D21" s="670">
        <v>1369.9225800000002</v>
      </c>
      <c r="E21" s="384">
        <v>30882.023590000001</v>
      </c>
      <c r="F21" s="384">
        <v>15565.749290000002</v>
      </c>
      <c r="G21" s="384">
        <v>4703.4203899999993</v>
      </c>
      <c r="H21" s="670">
        <v>11009.70457</v>
      </c>
      <c r="I21" s="384">
        <v>8839.6298200000001</v>
      </c>
      <c r="J21" s="384">
        <v>4864.03838</v>
      </c>
      <c r="K21" s="384">
        <v>53172.776640000004</v>
      </c>
    </row>
    <row r="22" spans="1:16" ht="30" customHeight="1">
      <c r="A22" s="386" t="s">
        <v>502</v>
      </c>
      <c r="B22" s="670">
        <v>435.29716999999999</v>
      </c>
      <c r="C22" s="384">
        <v>369.69889000000001</v>
      </c>
      <c r="D22" s="670">
        <v>30</v>
      </c>
      <c r="E22" s="384">
        <v>16.3</v>
      </c>
      <c r="F22" s="384">
        <v>7.1479999999999997</v>
      </c>
      <c r="G22" s="384">
        <v>109.691</v>
      </c>
      <c r="H22" s="670">
        <v>0</v>
      </c>
      <c r="I22" s="384">
        <v>0</v>
      </c>
      <c r="J22" s="384">
        <v>81938.018129999997</v>
      </c>
      <c r="K22" s="384">
        <v>124.66800000000001</v>
      </c>
    </row>
    <row r="23" spans="1:16" ht="18" customHeight="1">
      <c r="A23" s="383" t="s">
        <v>503</v>
      </c>
      <c r="B23" s="670">
        <v>534181.40651</v>
      </c>
      <c r="C23" s="384">
        <v>711994.66668999998</v>
      </c>
      <c r="D23" s="670">
        <v>175628.03221</v>
      </c>
      <c r="E23" s="384">
        <v>187485.21064999996</v>
      </c>
      <c r="F23" s="384">
        <v>231914.89598</v>
      </c>
      <c r="G23" s="384">
        <v>192124.34294999999</v>
      </c>
      <c r="H23" s="670">
        <v>134394.79607999997</v>
      </c>
      <c r="I23" s="384">
        <v>205904.62096</v>
      </c>
      <c r="J23" s="384">
        <v>260451.02255000002</v>
      </c>
      <c r="K23" s="384">
        <v>224233.34423999998</v>
      </c>
    </row>
    <row r="24" spans="1:16" ht="30.75" customHeight="1" thickBot="1">
      <c r="A24" s="386" t="s">
        <v>504</v>
      </c>
      <c r="B24" s="670">
        <v>103986.13161</v>
      </c>
      <c r="C24" s="384">
        <v>112580.54179</v>
      </c>
      <c r="D24" s="670">
        <v>11623.599960000001</v>
      </c>
      <c r="E24" s="384">
        <v>12737.216780000001</v>
      </c>
      <c r="F24" s="384">
        <v>18727.802880000003</v>
      </c>
      <c r="G24" s="384">
        <v>21413.956730000002</v>
      </c>
      <c r="H24" s="670">
        <v>23515.756140000001</v>
      </c>
      <c r="I24" s="384">
        <v>28608.04766</v>
      </c>
      <c r="J24" s="384">
        <v>4352047.7769999998</v>
      </c>
      <c r="K24" s="384">
        <v>42043.768179999999</v>
      </c>
    </row>
    <row r="25" spans="1:16" s="382" customFormat="1" ht="18" customHeight="1" thickBot="1">
      <c r="A25" s="387" t="s">
        <v>505</v>
      </c>
      <c r="B25" s="672">
        <v>48325452.402409993</v>
      </c>
      <c r="C25" s="388">
        <v>32596415.049280003</v>
      </c>
      <c r="D25" s="672">
        <v>6819534.6116599999</v>
      </c>
      <c r="E25" s="388">
        <v>8191415.5095499996</v>
      </c>
      <c r="F25" s="388">
        <v>9419309.4090200011</v>
      </c>
      <c r="G25" s="388">
        <v>8940604.448450001</v>
      </c>
      <c r="H25" s="672">
        <v>7566505.4880900001</v>
      </c>
      <c r="I25" s="388">
        <v>10497063.958659999</v>
      </c>
      <c r="J25" s="388">
        <v>18757850.17856</v>
      </c>
      <c r="K25" s="388">
        <v>10395635.35039</v>
      </c>
    </row>
    <row r="26" spans="1:16" s="394" customFormat="1">
      <c r="A26" s="389" t="s">
        <v>2</v>
      </c>
      <c r="B26" s="390"/>
      <c r="C26" s="390"/>
      <c r="D26" s="391"/>
      <c r="E26" s="391"/>
      <c r="F26" s="392"/>
      <c r="G26" s="392"/>
      <c r="H26" s="392"/>
      <c r="I26" s="392"/>
      <c r="J26" s="392"/>
      <c r="K26" s="392"/>
      <c r="L26" s="393"/>
      <c r="M26" s="393"/>
      <c r="N26" s="393"/>
      <c r="O26" s="393"/>
      <c r="P26" s="393"/>
    </row>
    <row r="27" spans="1:16" s="394" customFormat="1" ht="15">
      <c r="A27" s="2" t="s">
        <v>506</v>
      </c>
      <c r="B27" s="395"/>
      <c r="C27" s="395"/>
      <c r="D27" s="391"/>
      <c r="E27" s="391"/>
      <c r="F27" s="392"/>
      <c r="G27" s="392"/>
      <c r="H27" s="392"/>
      <c r="I27" s="392"/>
      <c r="J27" s="392"/>
      <c r="K27" s="392"/>
    </row>
    <row r="28" spans="1:16">
      <c r="A28" s="396"/>
    </row>
    <row r="29" spans="1:16">
      <c r="A29" s="396"/>
    </row>
    <row r="30" spans="1:16">
      <c r="A30" s="396"/>
    </row>
    <row r="31" spans="1:16">
      <c r="A31" s="396"/>
    </row>
    <row r="32" spans="1:16">
      <c r="A32" s="396"/>
    </row>
    <row r="33" spans="1:1">
      <c r="A33" s="396"/>
    </row>
    <row r="34" spans="1:1">
      <c r="A34" s="396"/>
    </row>
    <row r="35" spans="1:1">
      <c r="A35" s="396"/>
    </row>
    <row r="36" spans="1:1">
      <c r="A36" s="396"/>
    </row>
    <row r="37" spans="1:1">
      <c r="A37" s="396"/>
    </row>
    <row r="38" spans="1:1">
      <c r="A38" s="396"/>
    </row>
    <row r="39" spans="1:1">
      <c r="A39" s="396"/>
    </row>
    <row r="40" spans="1:1">
      <c r="A40" s="396"/>
    </row>
    <row r="41" spans="1:1">
      <c r="A41" s="396"/>
    </row>
    <row r="42" spans="1:1">
      <c r="A42" s="396"/>
    </row>
    <row r="43" spans="1:1">
      <c r="A43" s="396"/>
    </row>
    <row r="44" spans="1:1">
      <c r="A44" s="396"/>
    </row>
    <row r="45" spans="1:1">
      <c r="A45" s="396"/>
    </row>
    <row r="46" spans="1:1">
      <c r="A46" s="396"/>
    </row>
    <row r="47" spans="1:1">
      <c r="A47" s="396"/>
    </row>
    <row r="48" spans="1:1">
      <c r="A48" s="396"/>
    </row>
    <row r="49" spans="1:1">
      <c r="A49" s="396"/>
    </row>
    <row r="50" spans="1:1">
      <c r="A50" s="396"/>
    </row>
    <row r="51" spans="1:1">
      <c r="A51" s="396"/>
    </row>
    <row r="52" spans="1:1">
      <c r="A52" s="396"/>
    </row>
    <row r="53" spans="1:1">
      <c r="A53" s="396"/>
    </row>
    <row r="54" spans="1:1">
      <c r="A54" s="396"/>
    </row>
    <row r="55" spans="1:1">
      <c r="A55" s="396"/>
    </row>
    <row r="56" spans="1:1">
      <c r="A56" s="396"/>
    </row>
    <row r="57" spans="1:1">
      <c r="A57" s="396"/>
    </row>
    <row r="58" spans="1:1">
      <c r="A58" s="396"/>
    </row>
    <row r="59" spans="1:1">
      <c r="A59" s="396"/>
    </row>
    <row r="60" spans="1:1">
      <c r="A60" s="396"/>
    </row>
    <row r="61" spans="1:1">
      <c r="A61" s="396"/>
    </row>
    <row r="62" spans="1:1">
      <c r="A62" s="396"/>
    </row>
    <row r="63" spans="1:1">
      <c r="A63" s="396"/>
    </row>
    <row r="64" spans="1:1">
      <c r="A64" s="396"/>
    </row>
    <row r="65" spans="1:1">
      <c r="A65" s="396"/>
    </row>
    <row r="66" spans="1:1">
      <c r="A66" s="396"/>
    </row>
    <row r="67" spans="1:1">
      <c r="A67" s="396"/>
    </row>
    <row r="68" spans="1:1">
      <c r="A68" s="396"/>
    </row>
    <row r="69" spans="1:1">
      <c r="A69" s="396"/>
    </row>
    <row r="168" spans="1:1">
      <c r="A168" s="398"/>
    </row>
    <row r="169" spans="1:1">
      <c r="A169" s="398"/>
    </row>
    <row r="170" spans="1:1">
      <c r="A170" s="398"/>
    </row>
    <row r="171" spans="1:1">
      <c r="A171" s="399"/>
    </row>
    <row r="172" spans="1:1">
      <c r="A172" s="399"/>
    </row>
    <row r="173" spans="1:1">
      <c r="A173" s="398"/>
    </row>
    <row r="174" spans="1:1">
      <c r="A174" s="398"/>
    </row>
    <row r="175" spans="1:1">
      <c r="A175" s="398"/>
    </row>
    <row r="176" spans="1:1">
      <c r="A176" s="398"/>
    </row>
    <row r="177" spans="1:1">
      <c r="A177" s="398"/>
    </row>
    <row r="178" spans="1:1">
      <c r="A178" s="400"/>
    </row>
    <row r="179" spans="1:1">
      <c r="A179" s="398"/>
    </row>
    <row r="180" spans="1:1">
      <c r="A180" s="401"/>
    </row>
    <row r="181" spans="1:1">
      <c r="A181" s="401"/>
    </row>
    <row r="182" spans="1:1">
      <c r="A182" s="402"/>
    </row>
    <row r="183" spans="1:1">
      <c r="A183" s="402"/>
    </row>
    <row r="184" spans="1:1">
      <c r="A184" s="402"/>
    </row>
    <row r="185" spans="1:1">
      <c r="A185" s="401"/>
    </row>
    <row r="186" spans="1:1">
      <c r="A186" s="402"/>
    </row>
    <row r="187" spans="1:1">
      <c r="A187" s="401"/>
    </row>
    <row r="188" spans="1:1">
      <c r="A188" s="402"/>
    </row>
    <row r="189" spans="1:1">
      <c r="A189" s="402"/>
    </row>
    <row r="190" spans="1:1">
      <c r="A190" s="402"/>
    </row>
    <row r="191" spans="1:1">
      <c r="A191" s="402"/>
    </row>
    <row r="192" spans="1:1">
      <c r="A192" s="402"/>
    </row>
    <row r="193" spans="1:1">
      <c r="A193" s="402"/>
    </row>
    <row r="194" spans="1:1">
      <c r="A194" s="402"/>
    </row>
    <row r="195" spans="1:1">
      <c r="A195" s="402"/>
    </row>
    <row r="196" spans="1:1">
      <c r="A196" s="402"/>
    </row>
    <row r="197" spans="1:1">
      <c r="A197" s="402"/>
    </row>
    <row r="198" spans="1:1">
      <c r="A198" s="402"/>
    </row>
    <row r="199" spans="1:1">
      <c r="A199" s="401"/>
    </row>
    <row r="200" spans="1:1">
      <c r="A200" s="402"/>
    </row>
    <row r="201" spans="1:1">
      <c r="A201" s="402"/>
    </row>
    <row r="202" spans="1:1">
      <c r="A202" s="402"/>
    </row>
    <row r="203" spans="1:1">
      <c r="A203" s="402"/>
    </row>
    <row r="204" spans="1:1">
      <c r="A204" s="402"/>
    </row>
    <row r="205" spans="1:1">
      <c r="A205" s="403"/>
    </row>
    <row r="206" spans="1:1">
      <c r="A206" s="401"/>
    </row>
    <row r="207" spans="1:1">
      <c r="A207" s="402"/>
    </row>
    <row r="208" spans="1:1">
      <c r="A208" s="402"/>
    </row>
    <row r="209" spans="1:1">
      <c r="A209" s="402"/>
    </row>
    <row r="210" spans="1:1">
      <c r="A210" s="402"/>
    </row>
    <row r="211" spans="1:1">
      <c r="A211" s="402"/>
    </row>
    <row r="212" spans="1:1">
      <c r="A212" s="402"/>
    </row>
    <row r="213" spans="1:1">
      <c r="A213" s="402"/>
    </row>
    <row r="214" spans="1:1">
      <c r="A214" s="402"/>
    </row>
    <row r="215" spans="1:1">
      <c r="A215" s="402"/>
    </row>
    <row r="216" spans="1:1">
      <c r="A216" s="402"/>
    </row>
    <row r="217" spans="1:1">
      <c r="A217" s="402"/>
    </row>
    <row r="218" spans="1:1">
      <c r="A218" s="402"/>
    </row>
    <row r="219" spans="1:1">
      <c r="A219" s="402"/>
    </row>
    <row r="220" spans="1:1">
      <c r="A220" s="402"/>
    </row>
    <row r="221" spans="1:1">
      <c r="A221" s="402"/>
    </row>
    <row r="222" spans="1:1">
      <c r="A222" s="402"/>
    </row>
    <row r="223" spans="1:1">
      <c r="A223" s="402"/>
    </row>
    <row r="224" spans="1:1">
      <c r="A224" s="403"/>
    </row>
    <row r="225" spans="1:1">
      <c r="A225" s="404"/>
    </row>
    <row r="226" spans="1:1">
      <c r="A226" s="398"/>
    </row>
    <row r="227" spans="1:1">
      <c r="A227" s="398"/>
    </row>
    <row r="228" spans="1:1">
      <c r="A228" s="398"/>
    </row>
    <row r="229" spans="1:1">
      <c r="A229" s="398"/>
    </row>
  </sheetData>
  <mergeCells count="4">
    <mergeCell ref="A1:K1"/>
    <mergeCell ref="A2:A3"/>
    <mergeCell ref="D2:G2"/>
    <mergeCell ref="H2:K2"/>
  </mergeCells>
  <pageMargins left="0.78740157480314998" right="0.32" top="0.97" bottom="0.74803149606299202" header="0.51" footer="0.31496062992126"/>
  <pageSetup paperSize="9" scale="60" orientation="landscape" r:id="rId1"/>
  <headerFooter alignWithMargins="0"/>
  <colBreaks count="1" manualBreakCount="1">
    <brk id="15" max="2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zoomScaleSheetLayoutView="100" workbookViewId="0">
      <pane xSplit="1" ySplit="2" topLeftCell="B10" activePane="bottomRight" state="frozen"/>
      <selection pane="topRight" activeCell="B1" sqref="B1"/>
      <selection pane="bottomLeft" activeCell="A6" sqref="A6"/>
      <selection pane="bottomRight" activeCell="V11" sqref="V11"/>
    </sheetView>
  </sheetViews>
  <sheetFormatPr defaultRowHeight="14.25"/>
  <cols>
    <col min="1" max="1" width="17.140625" style="98" customWidth="1"/>
    <col min="2" max="7" width="7.140625" style="98" bestFit="1" customWidth="1"/>
    <col min="8" max="8" width="8.7109375" style="98" bestFit="1" customWidth="1"/>
    <col min="9" max="9" width="7.140625" style="98" bestFit="1" customWidth="1"/>
    <col min="10" max="10" width="8.7109375" style="98" bestFit="1" customWidth="1"/>
    <col min="11" max="11" width="7.140625" style="98" bestFit="1" customWidth="1"/>
    <col min="12" max="16" width="8.7109375" style="98" bestFit="1" customWidth="1"/>
    <col min="17" max="17" width="10.42578125" style="98" bestFit="1" customWidth="1"/>
    <col min="18" max="18" width="11.28515625" style="98" customWidth="1"/>
    <col min="19" max="256" width="9.140625" style="98"/>
    <col min="257" max="257" width="17.140625" style="98" customWidth="1"/>
    <col min="258" max="263" width="7.140625" style="98" bestFit="1" customWidth="1"/>
    <col min="264" max="264" width="8.7109375" style="98" bestFit="1" customWidth="1"/>
    <col min="265" max="265" width="7.140625" style="98" bestFit="1" customWidth="1"/>
    <col min="266" max="266" width="8.7109375" style="98" bestFit="1" customWidth="1"/>
    <col min="267" max="267" width="7.140625" style="98" bestFit="1" customWidth="1"/>
    <col min="268" max="272" width="8.7109375" style="98" bestFit="1" customWidth="1"/>
    <col min="273" max="273" width="10.42578125" style="98" bestFit="1" customWidth="1"/>
    <col min="274" max="274" width="11.28515625" style="98" customWidth="1"/>
    <col min="275" max="512" width="9.140625" style="98"/>
    <col min="513" max="513" width="17.140625" style="98" customWidth="1"/>
    <col min="514" max="519" width="7.140625" style="98" bestFit="1" customWidth="1"/>
    <col min="520" max="520" width="8.7109375" style="98" bestFit="1" customWidth="1"/>
    <col min="521" max="521" width="7.140625" style="98" bestFit="1" customWidth="1"/>
    <col min="522" max="522" width="8.7109375" style="98" bestFit="1" customWidth="1"/>
    <col min="523" max="523" width="7.140625" style="98" bestFit="1" customWidth="1"/>
    <col min="524" max="528" width="8.7109375" style="98" bestFit="1" customWidth="1"/>
    <col min="529" max="529" width="10.42578125" style="98" bestFit="1" customWidth="1"/>
    <col min="530" max="530" width="11.28515625" style="98" customWidth="1"/>
    <col min="531" max="768" width="9.140625" style="98"/>
    <col min="769" max="769" width="17.140625" style="98" customWidth="1"/>
    <col min="770" max="775" width="7.140625" style="98" bestFit="1" customWidth="1"/>
    <col min="776" max="776" width="8.7109375" style="98" bestFit="1" customWidth="1"/>
    <col min="777" max="777" width="7.140625" style="98" bestFit="1" customWidth="1"/>
    <col min="778" max="778" width="8.7109375" style="98" bestFit="1" customWidth="1"/>
    <col min="779" max="779" width="7.140625" style="98" bestFit="1" customWidth="1"/>
    <col min="780" max="784" width="8.7109375" style="98" bestFit="1" customWidth="1"/>
    <col min="785" max="785" width="10.42578125" style="98" bestFit="1" customWidth="1"/>
    <col min="786" max="786" width="11.28515625" style="98" customWidth="1"/>
    <col min="787" max="1024" width="9.140625" style="98"/>
    <col min="1025" max="1025" width="17.140625" style="98" customWidth="1"/>
    <col min="1026" max="1031" width="7.140625" style="98" bestFit="1" customWidth="1"/>
    <col min="1032" max="1032" width="8.7109375" style="98" bestFit="1" customWidth="1"/>
    <col min="1033" max="1033" width="7.140625" style="98" bestFit="1" customWidth="1"/>
    <col min="1034" max="1034" width="8.7109375" style="98" bestFit="1" customWidth="1"/>
    <col min="1035" max="1035" width="7.140625" style="98" bestFit="1" customWidth="1"/>
    <col min="1036" max="1040" width="8.7109375" style="98" bestFit="1" customWidth="1"/>
    <col min="1041" max="1041" width="10.42578125" style="98" bestFit="1" customWidth="1"/>
    <col min="1042" max="1042" width="11.28515625" style="98" customWidth="1"/>
    <col min="1043" max="1280" width="9.140625" style="98"/>
    <col min="1281" max="1281" width="17.140625" style="98" customWidth="1"/>
    <col min="1282" max="1287" width="7.140625" style="98" bestFit="1" customWidth="1"/>
    <col min="1288" max="1288" width="8.7109375" style="98" bestFit="1" customWidth="1"/>
    <col min="1289" max="1289" width="7.140625" style="98" bestFit="1" customWidth="1"/>
    <col min="1290" max="1290" width="8.7109375" style="98" bestFit="1" customWidth="1"/>
    <col min="1291" max="1291" width="7.140625" style="98" bestFit="1" customWidth="1"/>
    <col min="1292" max="1296" width="8.7109375" style="98" bestFit="1" customWidth="1"/>
    <col min="1297" max="1297" width="10.42578125" style="98" bestFit="1" customWidth="1"/>
    <col min="1298" max="1298" width="11.28515625" style="98" customWidth="1"/>
    <col min="1299" max="1536" width="9.140625" style="98"/>
    <col min="1537" max="1537" width="17.140625" style="98" customWidth="1"/>
    <col min="1538" max="1543" width="7.140625" style="98" bestFit="1" customWidth="1"/>
    <col min="1544" max="1544" width="8.7109375" style="98" bestFit="1" customWidth="1"/>
    <col min="1545" max="1545" width="7.140625" style="98" bestFit="1" customWidth="1"/>
    <col min="1546" max="1546" width="8.7109375" style="98" bestFit="1" customWidth="1"/>
    <col min="1547" max="1547" width="7.140625" style="98" bestFit="1" customWidth="1"/>
    <col min="1548" max="1552" width="8.7109375" style="98" bestFit="1" customWidth="1"/>
    <col min="1553" max="1553" width="10.42578125" style="98" bestFit="1" customWidth="1"/>
    <col min="1554" max="1554" width="11.28515625" style="98" customWidth="1"/>
    <col min="1555" max="1792" width="9.140625" style="98"/>
    <col min="1793" max="1793" width="17.140625" style="98" customWidth="1"/>
    <col min="1794" max="1799" width="7.140625" style="98" bestFit="1" customWidth="1"/>
    <col min="1800" max="1800" width="8.7109375" style="98" bestFit="1" customWidth="1"/>
    <col min="1801" max="1801" width="7.140625" style="98" bestFit="1" customWidth="1"/>
    <col min="1802" max="1802" width="8.7109375" style="98" bestFit="1" customWidth="1"/>
    <col min="1803" max="1803" width="7.140625" style="98" bestFit="1" customWidth="1"/>
    <col min="1804" max="1808" width="8.7109375" style="98" bestFit="1" customWidth="1"/>
    <col min="1809" max="1809" width="10.42578125" style="98" bestFit="1" customWidth="1"/>
    <col min="1810" max="1810" width="11.28515625" style="98" customWidth="1"/>
    <col min="1811" max="2048" width="9.140625" style="98"/>
    <col min="2049" max="2049" width="17.140625" style="98" customWidth="1"/>
    <col min="2050" max="2055" width="7.140625" style="98" bestFit="1" customWidth="1"/>
    <col min="2056" max="2056" width="8.7109375" style="98" bestFit="1" customWidth="1"/>
    <col min="2057" max="2057" width="7.140625" style="98" bestFit="1" customWidth="1"/>
    <col min="2058" max="2058" width="8.7109375" style="98" bestFit="1" customWidth="1"/>
    <col min="2059" max="2059" width="7.140625" style="98" bestFit="1" customWidth="1"/>
    <col min="2060" max="2064" width="8.7109375" style="98" bestFit="1" customWidth="1"/>
    <col min="2065" max="2065" width="10.42578125" style="98" bestFit="1" customWidth="1"/>
    <col min="2066" max="2066" width="11.28515625" style="98" customWidth="1"/>
    <col min="2067" max="2304" width="9.140625" style="98"/>
    <col min="2305" max="2305" width="17.140625" style="98" customWidth="1"/>
    <col min="2306" max="2311" width="7.140625" style="98" bestFit="1" customWidth="1"/>
    <col min="2312" max="2312" width="8.7109375" style="98" bestFit="1" customWidth="1"/>
    <col min="2313" max="2313" width="7.140625" style="98" bestFit="1" customWidth="1"/>
    <col min="2314" max="2314" width="8.7109375" style="98" bestFit="1" customWidth="1"/>
    <col min="2315" max="2315" width="7.140625" style="98" bestFit="1" customWidth="1"/>
    <col min="2316" max="2320" width="8.7109375" style="98" bestFit="1" customWidth="1"/>
    <col min="2321" max="2321" width="10.42578125" style="98" bestFit="1" customWidth="1"/>
    <col min="2322" max="2322" width="11.28515625" style="98" customWidth="1"/>
    <col min="2323" max="2560" width="9.140625" style="98"/>
    <col min="2561" max="2561" width="17.140625" style="98" customWidth="1"/>
    <col min="2562" max="2567" width="7.140625" style="98" bestFit="1" customWidth="1"/>
    <col min="2568" max="2568" width="8.7109375" style="98" bestFit="1" customWidth="1"/>
    <col min="2569" max="2569" width="7.140625" style="98" bestFit="1" customWidth="1"/>
    <col min="2570" max="2570" width="8.7109375" style="98" bestFit="1" customWidth="1"/>
    <col min="2571" max="2571" width="7.140625" style="98" bestFit="1" customWidth="1"/>
    <col min="2572" max="2576" width="8.7109375" style="98" bestFit="1" customWidth="1"/>
    <col min="2577" max="2577" width="10.42578125" style="98" bestFit="1" customWidth="1"/>
    <col min="2578" max="2578" width="11.28515625" style="98" customWidth="1"/>
    <col min="2579" max="2816" width="9.140625" style="98"/>
    <col min="2817" max="2817" width="17.140625" style="98" customWidth="1"/>
    <col min="2818" max="2823" width="7.140625" style="98" bestFit="1" customWidth="1"/>
    <col min="2824" max="2824" width="8.7109375" style="98" bestFit="1" customWidth="1"/>
    <col min="2825" max="2825" width="7.140625" style="98" bestFit="1" customWidth="1"/>
    <col min="2826" max="2826" width="8.7109375" style="98" bestFit="1" customWidth="1"/>
    <col min="2827" max="2827" width="7.140625" style="98" bestFit="1" customWidth="1"/>
    <col min="2828" max="2832" width="8.7109375" style="98" bestFit="1" customWidth="1"/>
    <col min="2833" max="2833" width="10.42578125" style="98" bestFit="1" customWidth="1"/>
    <col min="2834" max="2834" width="11.28515625" style="98" customWidth="1"/>
    <col min="2835" max="3072" width="9.140625" style="98"/>
    <col min="3073" max="3073" width="17.140625" style="98" customWidth="1"/>
    <col min="3074" max="3079" width="7.140625" style="98" bestFit="1" customWidth="1"/>
    <col min="3080" max="3080" width="8.7109375" style="98" bestFit="1" customWidth="1"/>
    <col min="3081" max="3081" width="7.140625" style="98" bestFit="1" customWidth="1"/>
    <col min="3082" max="3082" width="8.7109375" style="98" bestFit="1" customWidth="1"/>
    <col min="3083" max="3083" width="7.140625" style="98" bestFit="1" customWidth="1"/>
    <col min="3084" max="3088" width="8.7109375" style="98" bestFit="1" customWidth="1"/>
    <col min="3089" max="3089" width="10.42578125" style="98" bestFit="1" customWidth="1"/>
    <col min="3090" max="3090" width="11.28515625" style="98" customWidth="1"/>
    <col min="3091" max="3328" width="9.140625" style="98"/>
    <col min="3329" max="3329" width="17.140625" style="98" customWidth="1"/>
    <col min="3330" max="3335" width="7.140625" style="98" bestFit="1" customWidth="1"/>
    <col min="3336" max="3336" width="8.7109375" style="98" bestFit="1" customWidth="1"/>
    <col min="3337" max="3337" width="7.140625" style="98" bestFit="1" customWidth="1"/>
    <col min="3338" max="3338" width="8.7109375" style="98" bestFit="1" customWidth="1"/>
    <col min="3339" max="3339" width="7.140625" style="98" bestFit="1" customWidth="1"/>
    <col min="3340" max="3344" width="8.7109375" style="98" bestFit="1" customWidth="1"/>
    <col min="3345" max="3345" width="10.42578125" style="98" bestFit="1" customWidth="1"/>
    <col min="3346" max="3346" width="11.28515625" style="98" customWidth="1"/>
    <col min="3347" max="3584" width="9.140625" style="98"/>
    <col min="3585" max="3585" width="17.140625" style="98" customWidth="1"/>
    <col min="3586" max="3591" width="7.140625" style="98" bestFit="1" customWidth="1"/>
    <col min="3592" max="3592" width="8.7109375" style="98" bestFit="1" customWidth="1"/>
    <col min="3593" max="3593" width="7.140625" style="98" bestFit="1" customWidth="1"/>
    <col min="3594" max="3594" width="8.7109375" style="98" bestFit="1" customWidth="1"/>
    <col min="3595" max="3595" width="7.140625" style="98" bestFit="1" customWidth="1"/>
    <col min="3596" max="3600" width="8.7109375" style="98" bestFit="1" customWidth="1"/>
    <col min="3601" max="3601" width="10.42578125" style="98" bestFit="1" customWidth="1"/>
    <col min="3602" max="3602" width="11.28515625" style="98" customWidth="1"/>
    <col min="3603" max="3840" width="9.140625" style="98"/>
    <col min="3841" max="3841" width="17.140625" style="98" customWidth="1"/>
    <col min="3842" max="3847" width="7.140625" style="98" bestFit="1" customWidth="1"/>
    <col min="3848" max="3848" width="8.7109375" style="98" bestFit="1" customWidth="1"/>
    <col min="3849" max="3849" width="7.140625" style="98" bestFit="1" customWidth="1"/>
    <col min="3850" max="3850" width="8.7109375" style="98" bestFit="1" customWidth="1"/>
    <col min="3851" max="3851" width="7.140625" style="98" bestFit="1" customWidth="1"/>
    <col min="3852" max="3856" width="8.7109375" style="98" bestFit="1" customWidth="1"/>
    <col min="3857" max="3857" width="10.42578125" style="98" bestFit="1" customWidth="1"/>
    <col min="3858" max="3858" width="11.28515625" style="98" customWidth="1"/>
    <col min="3859" max="4096" width="9.140625" style="98"/>
    <col min="4097" max="4097" width="17.140625" style="98" customWidth="1"/>
    <col min="4098" max="4103" width="7.140625" style="98" bestFit="1" customWidth="1"/>
    <col min="4104" max="4104" width="8.7109375" style="98" bestFit="1" customWidth="1"/>
    <col min="4105" max="4105" width="7.140625" style="98" bestFit="1" customWidth="1"/>
    <col min="4106" max="4106" width="8.7109375" style="98" bestFit="1" customWidth="1"/>
    <col min="4107" max="4107" width="7.140625" style="98" bestFit="1" customWidth="1"/>
    <col min="4108" max="4112" width="8.7109375" style="98" bestFit="1" customWidth="1"/>
    <col min="4113" max="4113" width="10.42578125" style="98" bestFit="1" customWidth="1"/>
    <col min="4114" max="4114" width="11.28515625" style="98" customWidth="1"/>
    <col min="4115" max="4352" width="9.140625" style="98"/>
    <col min="4353" max="4353" width="17.140625" style="98" customWidth="1"/>
    <col min="4354" max="4359" width="7.140625" style="98" bestFit="1" customWidth="1"/>
    <col min="4360" max="4360" width="8.7109375" style="98" bestFit="1" customWidth="1"/>
    <col min="4361" max="4361" width="7.140625" style="98" bestFit="1" customWidth="1"/>
    <col min="4362" max="4362" width="8.7109375" style="98" bestFit="1" customWidth="1"/>
    <col min="4363" max="4363" width="7.140625" style="98" bestFit="1" customWidth="1"/>
    <col min="4364" max="4368" width="8.7109375" style="98" bestFit="1" customWidth="1"/>
    <col min="4369" max="4369" width="10.42578125" style="98" bestFit="1" customWidth="1"/>
    <col min="4370" max="4370" width="11.28515625" style="98" customWidth="1"/>
    <col min="4371" max="4608" width="9.140625" style="98"/>
    <col min="4609" max="4609" width="17.140625" style="98" customWidth="1"/>
    <col min="4610" max="4615" width="7.140625" style="98" bestFit="1" customWidth="1"/>
    <col min="4616" max="4616" width="8.7109375" style="98" bestFit="1" customWidth="1"/>
    <col min="4617" max="4617" width="7.140625" style="98" bestFit="1" customWidth="1"/>
    <col min="4618" max="4618" width="8.7109375" style="98" bestFit="1" customWidth="1"/>
    <col min="4619" max="4619" width="7.140625" style="98" bestFit="1" customWidth="1"/>
    <col min="4620" max="4624" width="8.7109375" style="98" bestFit="1" customWidth="1"/>
    <col min="4625" max="4625" width="10.42578125" style="98" bestFit="1" customWidth="1"/>
    <col min="4626" max="4626" width="11.28515625" style="98" customWidth="1"/>
    <col min="4627" max="4864" width="9.140625" style="98"/>
    <col min="4865" max="4865" width="17.140625" style="98" customWidth="1"/>
    <col min="4866" max="4871" width="7.140625" style="98" bestFit="1" customWidth="1"/>
    <col min="4872" max="4872" width="8.7109375" style="98" bestFit="1" customWidth="1"/>
    <col min="4873" max="4873" width="7.140625" style="98" bestFit="1" customWidth="1"/>
    <col min="4874" max="4874" width="8.7109375" style="98" bestFit="1" customWidth="1"/>
    <col min="4875" max="4875" width="7.140625" style="98" bestFit="1" customWidth="1"/>
    <col min="4876" max="4880" width="8.7109375" style="98" bestFit="1" customWidth="1"/>
    <col min="4881" max="4881" width="10.42578125" style="98" bestFit="1" customWidth="1"/>
    <col min="4882" max="4882" width="11.28515625" style="98" customWidth="1"/>
    <col min="4883" max="5120" width="9.140625" style="98"/>
    <col min="5121" max="5121" width="17.140625" style="98" customWidth="1"/>
    <col min="5122" max="5127" width="7.140625" style="98" bestFit="1" customWidth="1"/>
    <col min="5128" max="5128" width="8.7109375" style="98" bestFit="1" customWidth="1"/>
    <col min="5129" max="5129" width="7.140625" style="98" bestFit="1" customWidth="1"/>
    <col min="5130" max="5130" width="8.7109375" style="98" bestFit="1" customWidth="1"/>
    <col min="5131" max="5131" width="7.140625" style="98" bestFit="1" customWidth="1"/>
    <col min="5132" max="5136" width="8.7109375" style="98" bestFit="1" customWidth="1"/>
    <col min="5137" max="5137" width="10.42578125" style="98" bestFit="1" customWidth="1"/>
    <col min="5138" max="5138" width="11.28515625" style="98" customWidth="1"/>
    <col min="5139" max="5376" width="9.140625" style="98"/>
    <col min="5377" max="5377" width="17.140625" style="98" customWidth="1"/>
    <col min="5378" max="5383" width="7.140625" style="98" bestFit="1" customWidth="1"/>
    <col min="5384" max="5384" width="8.7109375" style="98" bestFit="1" customWidth="1"/>
    <col min="5385" max="5385" width="7.140625" style="98" bestFit="1" customWidth="1"/>
    <col min="5386" max="5386" width="8.7109375" style="98" bestFit="1" customWidth="1"/>
    <col min="5387" max="5387" width="7.140625" style="98" bestFit="1" customWidth="1"/>
    <col min="5388" max="5392" width="8.7109375" style="98" bestFit="1" customWidth="1"/>
    <col min="5393" max="5393" width="10.42578125" style="98" bestFit="1" customWidth="1"/>
    <col min="5394" max="5394" width="11.28515625" style="98" customWidth="1"/>
    <col min="5395" max="5632" width="9.140625" style="98"/>
    <col min="5633" max="5633" width="17.140625" style="98" customWidth="1"/>
    <col min="5634" max="5639" width="7.140625" style="98" bestFit="1" customWidth="1"/>
    <col min="5640" max="5640" width="8.7109375" style="98" bestFit="1" customWidth="1"/>
    <col min="5641" max="5641" width="7.140625" style="98" bestFit="1" customWidth="1"/>
    <col min="5642" max="5642" width="8.7109375" style="98" bestFit="1" customWidth="1"/>
    <col min="5643" max="5643" width="7.140625" style="98" bestFit="1" customWidth="1"/>
    <col min="5644" max="5648" width="8.7109375" style="98" bestFit="1" customWidth="1"/>
    <col min="5649" max="5649" width="10.42578125" style="98" bestFit="1" customWidth="1"/>
    <col min="5650" max="5650" width="11.28515625" style="98" customWidth="1"/>
    <col min="5651" max="5888" width="9.140625" style="98"/>
    <col min="5889" max="5889" width="17.140625" style="98" customWidth="1"/>
    <col min="5890" max="5895" width="7.140625" style="98" bestFit="1" customWidth="1"/>
    <col min="5896" max="5896" width="8.7109375" style="98" bestFit="1" customWidth="1"/>
    <col min="5897" max="5897" width="7.140625" style="98" bestFit="1" customWidth="1"/>
    <col min="5898" max="5898" width="8.7109375" style="98" bestFit="1" customWidth="1"/>
    <col min="5899" max="5899" width="7.140625" style="98" bestFit="1" customWidth="1"/>
    <col min="5900" max="5904" width="8.7109375" style="98" bestFit="1" customWidth="1"/>
    <col min="5905" max="5905" width="10.42578125" style="98" bestFit="1" customWidth="1"/>
    <col min="5906" max="5906" width="11.28515625" style="98" customWidth="1"/>
    <col min="5907" max="6144" width="9.140625" style="98"/>
    <col min="6145" max="6145" width="17.140625" style="98" customWidth="1"/>
    <col min="6146" max="6151" width="7.140625" style="98" bestFit="1" customWidth="1"/>
    <col min="6152" max="6152" width="8.7109375" style="98" bestFit="1" customWidth="1"/>
    <col min="6153" max="6153" width="7.140625" style="98" bestFit="1" customWidth="1"/>
    <col min="6154" max="6154" width="8.7109375" style="98" bestFit="1" customWidth="1"/>
    <col min="6155" max="6155" width="7.140625" style="98" bestFit="1" customWidth="1"/>
    <col min="6156" max="6160" width="8.7109375" style="98" bestFit="1" customWidth="1"/>
    <col min="6161" max="6161" width="10.42578125" style="98" bestFit="1" customWidth="1"/>
    <col min="6162" max="6162" width="11.28515625" style="98" customWidth="1"/>
    <col min="6163" max="6400" width="9.140625" style="98"/>
    <col min="6401" max="6401" width="17.140625" style="98" customWidth="1"/>
    <col min="6402" max="6407" width="7.140625" style="98" bestFit="1" customWidth="1"/>
    <col min="6408" max="6408" width="8.7109375" style="98" bestFit="1" customWidth="1"/>
    <col min="6409" max="6409" width="7.140625" style="98" bestFit="1" customWidth="1"/>
    <col min="6410" max="6410" width="8.7109375" style="98" bestFit="1" customWidth="1"/>
    <col min="6411" max="6411" width="7.140625" style="98" bestFit="1" customWidth="1"/>
    <col min="6412" max="6416" width="8.7109375" style="98" bestFit="1" customWidth="1"/>
    <col min="6417" max="6417" width="10.42578125" style="98" bestFit="1" customWidth="1"/>
    <col min="6418" max="6418" width="11.28515625" style="98" customWidth="1"/>
    <col min="6419" max="6656" width="9.140625" style="98"/>
    <col min="6657" max="6657" width="17.140625" style="98" customWidth="1"/>
    <col min="6658" max="6663" width="7.140625" style="98" bestFit="1" customWidth="1"/>
    <col min="6664" max="6664" width="8.7109375" style="98" bestFit="1" customWidth="1"/>
    <col min="6665" max="6665" width="7.140625" style="98" bestFit="1" customWidth="1"/>
    <col min="6666" max="6666" width="8.7109375" style="98" bestFit="1" customWidth="1"/>
    <col min="6667" max="6667" width="7.140625" style="98" bestFit="1" customWidth="1"/>
    <col min="6668" max="6672" width="8.7109375" style="98" bestFit="1" customWidth="1"/>
    <col min="6673" max="6673" width="10.42578125" style="98" bestFit="1" customWidth="1"/>
    <col min="6674" max="6674" width="11.28515625" style="98" customWidth="1"/>
    <col min="6675" max="6912" width="9.140625" style="98"/>
    <col min="6913" max="6913" width="17.140625" style="98" customWidth="1"/>
    <col min="6914" max="6919" width="7.140625" style="98" bestFit="1" customWidth="1"/>
    <col min="6920" max="6920" width="8.7109375" style="98" bestFit="1" customWidth="1"/>
    <col min="6921" max="6921" width="7.140625" style="98" bestFit="1" customWidth="1"/>
    <col min="6922" max="6922" width="8.7109375" style="98" bestFit="1" customWidth="1"/>
    <col min="6923" max="6923" width="7.140625" style="98" bestFit="1" customWidth="1"/>
    <col min="6924" max="6928" width="8.7109375" style="98" bestFit="1" customWidth="1"/>
    <col min="6929" max="6929" width="10.42578125" style="98" bestFit="1" customWidth="1"/>
    <col min="6930" max="6930" width="11.28515625" style="98" customWidth="1"/>
    <col min="6931" max="7168" width="9.140625" style="98"/>
    <col min="7169" max="7169" width="17.140625" style="98" customWidth="1"/>
    <col min="7170" max="7175" width="7.140625" style="98" bestFit="1" customWidth="1"/>
    <col min="7176" max="7176" width="8.7109375" style="98" bestFit="1" customWidth="1"/>
    <col min="7177" max="7177" width="7.140625" style="98" bestFit="1" customWidth="1"/>
    <col min="7178" max="7178" width="8.7109375" style="98" bestFit="1" customWidth="1"/>
    <col min="7179" max="7179" width="7.140625" style="98" bestFit="1" customWidth="1"/>
    <col min="7180" max="7184" width="8.7109375" style="98" bestFit="1" customWidth="1"/>
    <col min="7185" max="7185" width="10.42578125" style="98" bestFit="1" customWidth="1"/>
    <col min="7186" max="7186" width="11.28515625" style="98" customWidth="1"/>
    <col min="7187" max="7424" width="9.140625" style="98"/>
    <col min="7425" max="7425" width="17.140625" style="98" customWidth="1"/>
    <col min="7426" max="7431" width="7.140625" style="98" bestFit="1" customWidth="1"/>
    <col min="7432" max="7432" width="8.7109375" style="98" bestFit="1" customWidth="1"/>
    <col min="7433" max="7433" width="7.140625" style="98" bestFit="1" customWidth="1"/>
    <col min="7434" max="7434" width="8.7109375" style="98" bestFit="1" customWidth="1"/>
    <col min="7435" max="7435" width="7.140625" style="98" bestFit="1" customWidth="1"/>
    <col min="7436" max="7440" width="8.7109375" style="98" bestFit="1" customWidth="1"/>
    <col min="7441" max="7441" width="10.42578125" style="98" bestFit="1" customWidth="1"/>
    <col min="7442" max="7442" width="11.28515625" style="98" customWidth="1"/>
    <col min="7443" max="7680" width="9.140625" style="98"/>
    <col min="7681" max="7681" width="17.140625" style="98" customWidth="1"/>
    <col min="7682" max="7687" width="7.140625" style="98" bestFit="1" customWidth="1"/>
    <col min="7688" max="7688" width="8.7109375" style="98" bestFit="1" customWidth="1"/>
    <col min="7689" max="7689" width="7.140625" style="98" bestFit="1" customWidth="1"/>
    <col min="7690" max="7690" width="8.7109375" style="98" bestFit="1" customWidth="1"/>
    <col min="7691" max="7691" width="7.140625" style="98" bestFit="1" customWidth="1"/>
    <col min="7692" max="7696" width="8.7109375" style="98" bestFit="1" customWidth="1"/>
    <col min="7697" max="7697" width="10.42578125" style="98" bestFit="1" customWidth="1"/>
    <col min="7698" max="7698" width="11.28515625" style="98" customWidth="1"/>
    <col min="7699" max="7936" width="9.140625" style="98"/>
    <col min="7937" max="7937" width="17.140625" style="98" customWidth="1"/>
    <col min="7938" max="7943" width="7.140625" style="98" bestFit="1" customWidth="1"/>
    <col min="7944" max="7944" width="8.7109375" style="98" bestFit="1" customWidth="1"/>
    <col min="7945" max="7945" width="7.140625" style="98" bestFit="1" customWidth="1"/>
    <col min="7946" max="7946" width="8.7109375" style="98" bestFit="1" customWidth="1"/>
    <col min="7947" max="7947" width="7.140625" style="98" bestFit="1" customWidth="1"/>
    <col min="7948" max="7952" width="8.7109375" style="98" bestFit="1" customWidth="1"/>
    <col min="7953" max="7953" width="10.42578125" style="98" bestFit="1" customWidth="1"/>
    <col min="7954" max="7954" width="11.28515625" style="98" customWidth="1"/>
    <col min="7955" max="8192" width="9.140625" style="98"/>
    <col min="8193" max="8193" width="17.140625" style="98" customWidth="1"/>
    <col min="8194" max="8199" width="7.140625" style="98" bestFit="1" customWidth="1"/>
    <col min="8200" max="8200" width="8.7109375" style="98" bestFit="1" customWidth="1"/>
    <col min="8201" max="8201" width="7.140625" style="98" bestFit="1" customWidth="1"/>
    <col min="8202" max="8202" width="8.7109375" style="98" bestFit="1" customWidth="1"/>
    <col min="8203" max="8203" width="7.140625" style="98" bestFit="1" customWidth="1"/>
    <col min="8204" max="8208" width="8.7109375" style="98" bestFit="1" customWidth="1"/>
    <col min="8209" max="8209" width="10.42578125" style="98" bestFit="1" customWidth="1"/>
    <col min="8210" max="8210" width="11.28515625" style="98" customWidth="1"/>
    <col min="8211" max="8448" width="9.140625" style="98"/>
    <col min="8449" max="8449" width="17.140625" style="98" customWidth="1"/>
    <col min="8450" max="8455" width="7.140625" style="98" bestFit="1" customWidth="1"/>
    <col min="8456" max="8456" width="8.7109375" style="98" bestFit="1" customWidth="1"/>
    <col min="8457" max="8457" width="7.140625" style="98" bestFit="1" customWidth="1"/>
    <col min="8458" max="8458" width="8.7109375" style="98" bestFit="1" customWidth="1"/>
    <col min="8459" max="8459" width="7.140625" style="98" bestFit="1" customWidth="1"/>
    <col min="8460" max="8464" width="8.7109375" style="98" bestFit="1" customWidth="1"/>
    <col min="8465" max="8465" width="10.42578125" style="98" bestFit="1" customWidth="1"/>
    <col min="8466" max="8466" width="11.28515625" style="98" customWidth="1"/>
    <col min="8467" max="8704" width="9.140625" style="98"/>
    <col min="8705" max="8705" width="17.140625" style="98" customWidth="1"/>
    <col min="8706" max="8711" width="7.140625" style="98" bestFit="1" customWidth="1"/>
    <col min="8712" max="8712" width="8.7109375" style="98" bestFit="1" customWidth="1"/>
    <col min="8713" max="8713" width="7.140625" style="98" bestFit="1" customWidth="1"/>
    <col min="8714" max="8714" width="8.7109375" style="98" bestFit="1" customWidth="1"/>
    <col min="8715" max="8715" width="7.140625" style="98" bestFit="1" customWidth="1"/>
    <col min="8716" max="8720" width="8.7109375" style="98" bestFit="1" customWidth="1"/>
    <col min="8721" max="8721" width="10.42578125" style="98" bestFit="1" customWidth="1"/>
    <col min="8722" max="8722" width="11.28515625" style="98" customWidth="1"/>
    <col min="8723" max="8960" width="9.140625" style="98"/>
    <col min="8961" max="8961" width="17.140625" style="98" customWidth="1"/>
    <col min="8962" max="8967" width="7.140625" style="98" bestFit="1" customWidth="1"/>
    <col min="8968" max="8968" width="8.7109375" style="98" bestFit="1" customWidth="1"/>
    <col min="8969" max="8969" width="7.140625" style="98" bestFit="1" customWidth="1"/>
    <col min="8970" max="8970" width="8.7109375" style="98" bestFit="1" customWidth="1"/>
    <col min="8971" max="8971" width="7.140625" style="98" bestFit="1" customWidth="1"/>
    <col min="8972" max="8976" width="8.7109375" style="98" bestFit="1" customWidth="1"/>
    <col min="8977" max="8977" width="10.42578125" style="98" bestFit="1" customWidth="1"/>
    <col min="8978" max="8978" width="11.28515625" style="98" customWidth="1"/>
    <col min="8979" max="9216" width="9.140625" style="98"/>
    <col min="9217" max="9217" width="17.140625" style="98" customWidth="1"/>
    <col min="9218" max="9223" width="7.140625" style="98" bestFit="1" customWidth="1"/>
    <col min="9224" max="9224" width="8.7109375" style="98" bestFit="1" customWidth="1"/>
    <col min="9225" max="9225" width="7.140625" style="98" bestFit="1" customWidth="1"/>
    <col min="9226" max="9226" width="8.7109375" style="98" bestFit="1" customWidth="1"/>
    <col min="9227" max="9227" width="7.140625" style="98" bestFit="1" customWidth="1"/>
    <col min="9228" max="9232" width="8.7109375" style="98" bestFit="1" customWidth="1"/>
    <col min="9233" max="9233" width="10.42578125" style="98" bestFit="1" customWidth="1"/>
    <col min="9234" max="9234" width="11.28515625" style="98" customWidth="1"/>
    <col min="9235" max="9472" width="9.140625" style="98"/>
    <col min="9473" max="9473" width="17.140625" style="98" customWidth="1"/>
    <col min="9474" max="9479" width="7.140625" style="98" bestFit="1" customWidth="1"/>
    <col min="9480" max="9480" width="8.7109375" style="98" bestFit="1" customWidth="1"/>
    <col min="9481" max="9481" width="7.140625" style="98" bestFit="1" customWidth="1"/>
    <col min="9482" max="9482" width="8.7109375" style="98" bestFit="1" customWidth="1"/>
    <col min="9483" max="9483" width="7.140625" style="98" bestFit="1" customWidth="1"/>
    <col min="9484" max="9488" width="8.7109375" style="98" bestFit="1" customWidth="1"/>
    <col min="9489" max="9489" width="10.42578125" style="98" bestFit="1" customWidth="1"/>
    <col min="9490" max="9490" width="11.28515625" style="98" customWidth="1"/>
    <col min="9491" max="9728" width="9.140625" style="98"/>
    <col min="9729" max="9729" width="17.140625" style="98" customWidth="1"/>
    <col min="9730" max="9735" width="7.140625" style="98" bestFit="1" customWidth="1"/>
    <col min="9736" max="9736" width="8.7109375" style="98" bestFit="1" customWidth="1"/>
    <col min="9737" max="9737" width="7.140625" style="98" bestFit="1" customWidth="1"/>
    <col min="9738" max="9738" width="8.7109375" style="98" bestFit="1" customWidth="1"/>
    <col min="9739" max="9739" width="7.140625" style="98" bestFit="1" customWidth="1"/>
    <col min="9740" max="9744" width="8.7109375" style="98" bestFit="1" customWidth="1"/>
    <col min="9745" max="9745" width="10.42578125" style="98" bestFit="1" customWidth="1"/>
    <col min="9746" max="9746" width="11.28515625" style="98" customWidth="1"/>
    <col min="9747" max="9984" width="9.140625" style="98"/>
    <col min="9985" max="9985" width="17.140625" style="98" customWidth="1"/>
    <col min="9986" max="9991" width="7.140625" style="98" bestFit="1" customWidth="1"/>
    <col min="9992" max="9992" width="8.7109375" style="98" bestFit="1" customWidth="1"/>
    <col min="9993" max="9993" width="7.140625" style="98" bestFit="1" customWidth="1"/>
    <col min="9994" max="9994" width="8.7109375" style="98" bestFit="1" customWidth="1"/>
    <col min="9995" max="9995" width="7.140625" style="98" bestFit="1" customWidth="1"/>
    <col min="9996" max="10000" width="8.7109375" style="98" bestFit="1" customWidth="1"/>
    <col min="10001" max="10001" width="10.42578125" style="98" bestFit="1" customWidth="1"/>
    <col min="10002" max="10002" width="11.28515625" style="98" customWidth="1"/>
    <col min="10003" max="10240" width="9.140625" style="98"/>
    <col min="10241" max="10241" width="17.140625" style="98" customWidth="1"/>
    <col min="10242" max="10247" width="7.140625" style="98" bestFit="1" customWidth="1"/>
    <col min="10248" max="10248" width="8.7109375" style="98" bestFit="1" customWidth="1"/>
    <col min="10249" max="10249" width="7.140625" style="98" bestFit="1" customWidth="1"/>
    <col min="10250" max="10250" width="8.7109375" style="98" bestFit="1" customWidth="1"/>
    <col min="10251" max="10251" width="7.140625" style="98" bestFit="1" customWidth="1"/>
    <col min="10252" max="10256" width="8.7109375" style="98" bestFit="1" customWidth="1"/>
    <col min="10257" max="10257" width="10.42578125" style="98" bestFit="1" customWidth="1"/>
    <col min="10258" max="10258" width="11.28515625" style="98" customWidth="1"/>
    <col min="10259" max="10496" width="9.140625" style="98"/>
    <col min="10497" max="10497" width="17.140625" style="98" customWidth="1"/>
    <col min="10498" max="10503" width="7.140625" style="98" bestFit="1" customWidth="1"/>
    <col min="10504" max="10504" width="8.7109375" style="98" bestFit="1" customWidth="1"/>
    <col min="10505" max="10505" width="7.140625" style="98" bestFit="1" customWidth="1"/>
    <col min="10506" max="10506" width="8.7109375" style="98" bestFit="1" customWidth="1"/>
    <col min="10507" max="10507" width="7.140625" style="98" bestFit="1" customWidth="1"/>
    <col min="10508" max="10512" width="8.7109375" style="98" bestFit="1" customWidth="1"/>
    <col min="10513" max="10513" width="10.42578125" style="98" bestFit="1" customWidth="1"/>
    <col min="10514" max="10514" width="11.28515625" style="98" customWidth="1"/>
    <col min="10515" max="10752" width="9.140625" style="98"/>
    <col min="10753" max="10753" width="17.140625" style="98" customWidth="1"/>
    <col min="10754" max="10759" width="7.140625" style="98" bestFit="1" customWidth="1"/>
    <col min="10760" max="10760" width="8.7109375" style="98" bestFit="1" customWidth="1"/>
    <col min="10761" max="10761" width="7.140625" style="98" bestFit="1" customWidth="1"/>
    <col min="10762" max="10762" width="8.7109375" style="98" bestFit="1" customWidth="1"/>
    <col min="10763" max="10763" width="7.140625" style="98" bestFit="1" customWidth="1"/>
    <col min="10764" max="10768" width="8.7109375" style="98" bestFit="1" customWidth="1"/>
    <col min="10769" max="10769" width="10.42578125" style="98" bestFit="1" customWidth="1"/>
    <col min="10770" max="10770" width="11.28515625" style="98" customWidth="1"/>
    <col min="10771" max="11008" width="9.140625" style="98"/>
    <col min="11009" max="11009" width="17.140625" style="98" customWidth="1"/>
    <col min="11010" max="11015" width="7.140625" style="98" bestFit="1" customWidth="1"/>
    <col min="11016" max="11016" width="8.7109375" style="98" bestFit="1" customWidth="1"/>
    <col min="11017" max="11017" width="7.140625" style="98" bestFit="1" customWidth="1"/>
    <col min="11018" max="11018" width="8.7109375" style="98" bestFit="1" customWidth="1"/>
    <col min="11019" max="11019" width="7.140625" style="98" bestFit="1" customWidth="1"/>
    <col min="11020" max="11024" width="8.7109375" style="98" bestFit="1" customWidth="1"/>
    <col min="11025" max="11025" width="10.42578125" style="98" bestFit="1" customWidth="1"/>
    <col min="11026" max="11026" width="11.28515625" style="98" customWidth="1"/>
    <col min="11027" max="11264" width="9.140625" style="98"/>
    <col min="11265" max="11265" width="17.140625" style="98" customWidth="1"/>
    <col min="11266" max="11271" width="7.140625" style="98" bestFit="1" customWidth="1"/>
    <col min="11272" max="11272" width="8.7109375" style="98" bestFit="1" customWidth="1"/>
    <col min="11273" max="11273" width="7.140625" style="98" bestFit="1" customWidth="1"/>
    <col min="11274" max="11274" width="8.7109375" style="98" bestFit="1" customWidth="1"/>
    <col min="11275" max="11275" width="7.140625" style="98" bestFit="1" customWidth="1"/>
    <col min="11276" max="11280" width="8.7109375" style="98" bestFit="1" customWidth="1"/>
    <col min="11281" max="11281" width="10.42578125" style="98" bestFit="1" customWidth="1"/>
    <col min="11282" max="11282" width="11.28515625" style="98" customWidth="1"/>
    <col min="11283" max="11520" width="9.140625" style="98"/>
    <col min="11521" max="11521" width="17.140625" style="98" customWidth="1"/>
    <col min="11522" max="11527" width="7.140625" style="98" bestFit="1" customWidth="1"/>
    <col min="11528" max="11528" width="8.7109375" style="98" bestFit="1" customWidth="1"/>
    <col min="11529" max="11529" width="7.140625" style="98" bestFit="1" customWidth="1"/>
    <col min="11530" max="11530" width="8.7109375" style="98" bestFit="1" customWidth="1"/>
    <col min="11531" max="11531" width="7.140625" style="98" bestFit="1" customWidth="1"/>
    <col min="11532" max="11536" width="8.7109375" style="98" bestFit="1" customWidth="1"/>
    <col min="11537" max="11537" width="10.42578125" style="98" bestFit="1" customWidth="1"/>
    <col min="11538" max="11538" width="11.28515625" style="98" customWidth="1"/>
    <col min="11539" max="11776" width="9.140625" style="98"/>
    <col min="11777" max="11777" width="17.140625" style="98" customWidth="1"/>
    <col min="11778" max="11783" width="7.140625" style="98" bestFit="1" customWidth="1"/>
    <col min="11784" max="11784" width="8.7109375" style="98" bestFit="1" customWidth="1"/>
    <col min="11785" max="11785" width="7.140625" style="98" bestFit="1" customWidth="1"/>
    <col min="11786" max="11786" width="8.7109375" style="98" bestFit="1" customWidth="1"/>
    <col min="11787" max="11787" width="7.140625" style="98" bestFit="1" customWidth="1"/>
    <col min="11788" max="11792" width="8.7109375" style="98" bestFit="1" customWidth="1"/>
    <col min="11793" max="11793" width="10.42578125" style="98" bestFit="1" customWidth="1"/>
    <col min="11794" max="11794" width="11.28515625" style="98" customWidth="1"/>
    <col min="11795" max="12032" width="9.140625" style="98"/>
    <col min="12033" max="12033" width="17.140625" style="98" customWidth="1"/>
    <col min="12034" max="12039" width="7.140625" style="98" bestFit="1" customWidth="1"/>
    <col min="12040" max="12040" width="8.7109375" style="98" bestFit="1" customWidth="1"/>
    <col min="12041" max="12041" width="7.140625" style="98" bestFit="1" customWidth="1"/>
    <col min="12042" max="12042" width="8.7109375" style="98" bestFit="1" customWidth="1"/>
    <col min="12043" max="12043" width="7.140625" style="98" bestFit="1" customWidth="1"/>
    <col min="12044" max="12048" width="8.7109375" style="98" bestFit="1" customWidth="1"/>
    <col min="12049" max="12049" width="10.42578125" style="98" bestFit="1" customWidth="1"/>
    <col min="12050" max="12050" width="11.28515625" style="98" customWidth="1"/>
    <col min="12051" max="12288" width="9.140625" style="98"/>
    <col min="12289" max="12289" width="17.140625" style="98" customWidth="1"/>
    <col min="12290" max="12295" width="7.140625" style="98" bestFit="1" customWidth="1"/>
    <col min="12296" max="12296" width="8.7109375" style="98" bestFit="1" customWidth="1"/>
    <col min="12297" max="12297" width="7.140625" style="98" bestFit="1" customWidth="1"/>
    <col min="12298" max="12298" width="8.7109375" style="98" bestFit="1" customWidth="1"/>
    <col min="12299" max="12299" width="7.140625" style="98" bestFit="1" customWidth="1"/>
    <col min="12300" max="12304" width="8.7109375" style="98" bestFit="1" customWidth="1"/>
    <col min="12305" max="12305" width="10.42578125" style="98" bestFit="1" customWidth="1"/>
    <col min="12306" max="12306" width="11.28515625" style="98" customWidth="1"/>
    <col min="12307" max="12544" width="9.140625" style="98"/>
    <col min="12545" max="12545" width="17.140625" style="98" customWidth="1"/>
    <col min="12546" max="12551" width="7.140625" style="98" bestFit="1" customWidth="1"/>
    <col min="12552" max="12552" width="8.7109375" style="98" bestFit="1" customWidth="1"/>
    <col min="12553" max="12553" width="7.140625" style="98" bestFit="1" customWidth="1"/>
    <col min="12554" max="12554" width="8.7109375" style="98" bestFit="1" customWidth="1"/>
    <col min="12555" max="12555" width="7.140625" style="98" bestFit="1" customWidth="1"/>
    <col min="12556" max="12560" width="8.7109375" style="98" bestFit="1" customWidth="1"/>
    <col min="12561" max="12561" width="10.42578125" style="98" bestFit="1" customWidth="1"/>
    <col min="12562" max="12562" width="11.28515625" style="98" customWidth="1"/>
    <col min="12563" max="12800" width="9.140625" style="98"/>
    <col min="12801" max="12801" width="17.140625" style="98" customWidth="1"/>
    <col min="12802" max="12807" width="7.140625" style="98" bestFit="1" customWidth="1"/>
    <col min="12808" max="12808" width="8.7109375" style="98" bestFit="1" customWidth="1"/>
    <col min="12809" max="12809" width="7.140625" style="98" bestFit="1" customWidth="1"/>
    <col min="12810" max="12810" width="8.7109375" style="98" bestFit="1" customWidth="1"/>
    <col min="12811" max="12811" width="7.140625" style="98" bestFit="1" customWidth="1"/>
    <col min="12812" max="12816" width="8.7109375" style="98" bestFit="1" customWidth="1"/>
    <col min="12817" max="12817" width="10.42578125" style="98" bestFit="1" customWidth="1"/>
    <col min="12818" max="12818" width="11.28515625" style="98" customWidth="1"/>
    <col min="12819" max="13056" width="9.140625" style="98"/>
    <col min="13057" max="13057" width="17.140625" style="98" customWidth="1"/>
    <col min="13058" max="13063" width="7.140625" style="98" bestFit="1" customWidth="1"/>
    <col min="13064" max="13064" width="8.7109375" style="98" bestFit="1" customWidth="1"/>
    <col min="13065" max="13065" width="7.140625" style="98" bestFit="1" customWidth="1"/>
    <col min="13066" max="13066" width="8.7109375" style="98" bestFit="1" customWidth="1"/>
    <col min="13067" max="13067" width="7.140625" style="98" bestFit="1" customWidth="1"/>
    <col min="13068" max="13072" width="8.7109375" style="98" bestFit="1" customWidth="1"/>
    <col min="13073" max="13073" width="10.42578125" style="98" bestFit="1" customWidth="1"/>
    <col min="13074" max="13074" width="11.28515625" style="98" customWidth="1"/>
    <col min="13075" max="13312" width="9.140625" style="98"/>
    <col min="13313" max="13313" width="17.140625" style="98" customWidth="1"/>
    <col min="13314" max="13319" width="7.140625" style="98" bestFit="1" customWidth="1"/>
    <col min="13320" max="13320" width="8.7109375" style="98" bestFit="1" customWidth="1"/>
    <col min="13321" max="13321" width="7.140625" style="98" bestFit="1" customWidth="1"/>
    <col min="13322" max="13322" width="8.7109375" style="98" bestFit="1" customWidth="1"/>
    <col min="13323" max="13323" width="7.140625" style="98" bestFit="1" customWidth="1"/>
    <col min="13324" max="13328" width="8.7109375" style="98" bestFit="1" customWidth="1"/>
    <col min="13329" max="13329" width="10.42578125" style="98" bestFit="1" customWidth="1"/>
    <col min="13330" max="13330" width="11.28515625" style="98" customWidth="1"/>
    <col min="13331" max="13568" width="9.140625" style="98"/>
    <col min="13569" max="13569" width="17.140625" style="98" customWidth="1"/>
    <col min="13570" max="13575" width="7.140625" style="98" bestFit="1" customWidth="1"/>
    <col min="13576" max="13576" width="8.7109375" style="98" bestFit="1" customWidth="1"/>
    <col min="13577" max="13577" width="7.140625" style="98" bestFit="1" customWidth="1"/>
    <col min="13578" max="13578" width="8.7109375" style="98" bestFit="1" customWidth="1"/>
    <col min="13579" max="13579" width="7.140625" style="98" bestFit="1" customWidth="1"/>
    <col min="13580" max="13584" width="8.7109375" style="98" bestFit="1" customWidth="1"/>
    <col min="13585" max="13585" width="10.42578125" style="98" bestFit="1" customWidth="1"/>
    <col min="13586" max="13586" width="11.28515625" style="98" customWidth="1"/>
    <col min="13587" max="13824" width="9.140625" style="98"/>
    <col min="13825" max="13825" width="17.140625" style="98" customWidth="1"/>
    <col min="13826" max="13831" width="7.140625" style="98" bestFit="1" customWidth="1"/>
    <col min="13832" max="13832" width="8.7109375" style="98" bestFit="1" customWidth="1"/>
    <col min="13833" max="13833" width="7.140625" style="98" bestFit="1" customWidth="1"/>
    <col min="13834" max="13834" width="8.7109375" style="98" bestFit="1" customWidth="1"/>
    <col min="13835" max="13835" width="7.140625" style="98" bestFit="1" customWidth="1"/>
    <col min="13836" max="13840" width="8.7109375" style="98" bestFit="1" customWidth="1"/>
    <col min="13841" max="13841" width="10.42578125" style="98" bestFit="1" customWidth="1"/>
    <col min="13842" max="13842" width="11.28515625" style="98" customWidth="1"/>
    <col min="13843" max="14080" width="9.140625" style="98"/>
    <col min="14081" max="14081" width="17.140625" style="98" customWidth="1"/>
    <col min="14082" max="14087" width="7.140625" style="98" bestFit="1" customWidth="1"/>
    <col min="14088" max="14088" width="8.7109375" style="98" bestFit="1" customWidth="1"/>
    <col min="14089" max="14089" width="7.140625" style="98" bestFit="1" customWidth="1"/>
    <col min="14090" max="14090" width="8.7109375" style="98" bestFit="1" customWidth="1"/>
    <col min="14091" max="14091" width="7.140625" style="98" bestFit="1" customWidth="1"/>
    <col min="14092" max="14096" width="8.7109375" style="98" bestFit="1" customWidth="1"/>
    <col min="14097" max="14097" width="10.42578125" style="98" bestFit="1" customWidth="1"/>
    <col min="14098" max="14098" width="11.28515625" style="98" customWidth="1"/>
    <col min="14099" max="14336" width="9.140625" style="98"/>
    <col min="14337" max="14337" width="17.140625" style="98" customWidth="1"/>
    <col min="14338" max="14343" width="7.140625" style="98" bestFit="1" customWidth="1"/>
    <col min="14344" max="14344" width="8.7109375" style="98" bestFit="1" customWidth="1"/>
    <col min="14345" max="14345" width="7.140625" style="98" bestFit="1" customWidth="1"/>
    <col min="14346" max="14346" width="8.7109375" style="98" bestFit="1" customWidth="1"/>
    <col min="14347" max="14347" width="7.140625" style="98" bestFit="1" customWidth="1"/>
    <col min="14348" max="14352" width="8.7109375" style="98" bestFit="1" customWidth="1"/>
    <col min="14353" max="14353" width="10.42578125" style="98" bestFit="1" customWidth="1"/>
    <col min="14354" max="14354" width="11.28515625" style="98" customWidth="1"/>
    <col min="14355" max="14592" width="9.140625" style="98"/>
    <col min="14593" max="14593" width="17.140625" style="98" customWidth="1"/>
    <col min="14594" max="14599" width="7.140625" style="98" bestFit="1" customWidth="1"/>
    <col min="14600" max="14600" width="8.7109375" style="98" bestFit="1" customWidth="1"/>
    <col min="14601" max="14601" width="7.140625" style="98" bestFit="1" customWidth="1"/>
    <col min="14602" max="14602" width="8.7109375" style="98" bestFit="1" customWidth="1"/>
    <col min="14603" max="14603" width="7.140625" style="98" bestFit="1" customWidth="1"/>
    <col min="14604" max="14608" width="8.7109375" style="98" bestFit="1" customWidth="1"/>
    <col min="14609" max="14609" width="10.42578125" style="98" bestFit="1" customWidth="1"/>
    <col min="14610" max="14610" width="11.28515625" style="98" customWidth="1"/>
    <col min="14611" max="14848" width="9.140625" style="98"/>
    <col min="14849" max="14849" width="17.140625" style="98" customWidth="1"/>
    <col min="14850" max="14855" width="7.140625" style="98" bestFit="1" customWidth="1"/>
    <col min="14856" max="14856" width="8.7109375" style="98" bestFit="1" customWidth="1"/>
    <col min="14857" max="14857" width="7.140625" style="98" bestFit="1" customWidth="1"/>
    <col min="14858" max="14858" width="8.7109375" style="98" bestFit="1" customWidth="1"/>
    <col min="14859" max="14859" width="7.140625" style="98" bestFit="1" customWidth="1"/>
    <col min="14860" max="14864" width="8.7109375" style="98" bestFit="1" customWidth="1"/>
    <col min="14865" max="14865" width="10.42578125" style="98" bestFit="1" customWidth="1"/>
    <col min="14866" max="14866" width="11.28515625" style="98" customWidth="1"/>
    <col min="14867" max="15104" width="9.140625" style="98"/>
    <col min="15105" max="15105" width="17.140625" style="98" customWidth="1"/>
    <col min="15106" max="15111" width="7.140625" style="98" bestFit="1" customWidth="1"/>
    <col min="15112" max="15112" width="8.7109375" style="98" bestFit="1" customWidth="1"/>
    <col min="15113" max="15113" width="7.140625" style="98" bestFit="1" customWidth="1"/>
    <col min="15114" max="15114" width="8.7109375" style="98" bestFit="1" customWidth="1"/>
    <col min="15115" max="15115" width="7.140625" style="98" bestFit="1" customWidth="1"/>
    <col min="15116" max="15120" width="8.7109375" style="98" bestFit="1" customWidth="1"/>
    <col min="15121" max="15121" width="10.42578125" style="98" bestFit="1" customWidth="1"/>
    <col min="15122" max="15122" width="11.28515625" style="98" customWidth="1"/>
    <col min="15123" max="15360" width="9.140625" style="98"/>
    <col min="15361" max="15361" width="17.140625" style="98" customWidth="1"/>
    <col min="15362" max="15367" width="7.140625" style="98" bestFit="1" customWidth="1"/>
    <col min="15368" max="15368" width="8.7109375" style="98" bestFit="1" customWidth="1"/>
    <col min="15369" max="15369" width="7.140625" style="98" bestFit="1" customWidth="1"/>
    <col min="15370" max="15370" width="8.7109375" style="98" bestFit="1" customWidth="1"/>
    <col min="15371" max="15371" width="7.140625" style="98" bestFit="1" customWidth="1"/>
    <col min="15372" max="15376" width="8.7109375" style="98" bestFit="1" customWidth="1"/>
    <col min="15377" max="15377" width="10.42578125" style="98" bestFit="1" customWidth="1"/>
    <col min="15378" max="15378" width="11.28515625" style="98" customWidth="1"/>
    <col min="15379" max="15616" width="9.140625" style="98"/>
    <col min="15617" max="15617" width="17.140625" style="98" customWidth="1"/>
    <col min="15618" max="15623" width="7.140625" style="98" bestFit="1" customWidth="1"/>
    <col min="15624" max="15624" width="8.7109375" style="98" bestFit="1" customWidth="1"/>
    <col min="15625" max="15625" width="7.140625" style="98" bestFit="1" customWidth="1"/>
    <col min="15626" max="15626" width="8.7109375" style="98" bestFit="1" customWidth="1"/>
    <col min="15627" max="15627" width="7.140625" style="98" bestFit="1" customWidth="1"/>
    <col min="15628" max="15632" width="8.7109375" style="98" bestFit="1" customWidth="1"/>
    <col min="15633" max="15633" width="10.42578125" style="98" bestFit="1" customWidth="1"/>
    <col min="15634" max="15634" width="11.28515625" style="98" customWidth="1"/>
    <col min="15635" max="15872" width="9.140625" style="98"/>
    <col min="15873" max="15873" width="17.140625" style="98" customWidth="1"/>
    <col min="15874" max="15879" width="7.140625" style="98" bestFit="1" customWidth="1"/>
    <col min="15880" max="15880" width="8.7109375" style="98" bestFit="1" customWidth="1"/>
    <col min="15881" max="15881" width="7.140625" style="98" bestFit="1" customWidth="1"/>
    <col min="15882" max="15882" width="8.7109375" style="98" bestFit="1" customWidth="1"/>
    <col min="15883" max="15883" width="7.140625" style="98" bestFit="1" customWidth="1"/>
    <col min="15884" max="15888" width="8.7109375" style="98" bestFit="1" customWidth="1"/>
    <col min="15889" max="15889" width="10.42578125" style="98" bestFit="1" customWidth="1"/>
    <col min="15890" max="15890" width="11.28515625" style="98" customWidth="1"/>
    <col min="15891" max="16128" width="9.140625" style="98"/>
    <col min="16129" max="16129" width="17.140625" style="98" customWidth="1"/>
    <col min="16130" max="16135" width="7.140625" style="98" bestFit="1" customWidth="1"/>
    <col min="16136" max="16136" width="8.7109375" style="98" bestFit="1" customWidth="1"/>
    <col min="16137" max="16137" width="7.140625" style="98" bestFit="1" customWidth="1"/>
    <col min="16138" max="16138" width="8.7109375" style="98" bestFit="1" customWidth="1"/>
    <col min="16139" max="16139" width="7.140625" style="98" bestFit="1" customWidth="1"/>
    <col min="16140" max="16144" width="8.7109375" style="98" bestFit="1" customWidth="1"/>
    <col min="16145" max="16145" width="10.42578125" style="98" bestFit="1" customWidth="1"/>
    <col min="16146" max="16146" width="11.28515625" style="98" customWidth="1"/>
    <col min="16147" max="16384" width="9.140625" style="98"/>
  </cols>
  <sheetData>
    <row r="1" spans="1:18" s="302" customFormat="1" ht="20.100000000000001" customHeight="1" thickBot="1">
      <c r="A1" s="765" t="s">
        <v>507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77"/>
    </row>
    <row r="2" spans="1:18" s="350" customFormat="1" ht="30" customHeight="1">
      <c r="A2" s="680" t="s">
        <v>508</v>
      </c>
      <c r="B2" s="405">
        <v>1995</v>
      </c>
      <c r="C2" s="405">
        <v>1996</v>
      </c>
      <c r="D2" s="405">
        <v>1997</v>
      </c>
      <c r="E2" s="405">
        <v>1998</v>
      </c>
      <c r="F2" s="405">
        <v>1999</v>
      </c>
      <c r="G2" s="405">
        <v>2000</v>
      </c>
      <c r="H2" s="405">
        <v>2001</v>
      </c>
      <c r="I2" s="405">
        <v>2002</v>
      </c>
      <c r="J2" s="405">
        <v>2003</v>
      </c>
      <c r="K2" s="405">
        <v>2004</v>
      </c>
      <c r="L2" s="405">
        <v>2005</v>
      </c>
      <c r="M2" s="405">
        <v>2006</v>
      </c>
      <c r="N2" s="405">
        <v>2007</v>
      </c>
      <c r="O2" s="405">
        <v>2008</v>
      </c>
      <c r="P2" s="405">
        <v>2009</v>
      </c>
      <c r="Q2" s="405">
        <v>2010</v>
      </c>
      <c r="R2" s="405">
        <v>2011</v>
      </c>
    </row>
    <row r="3" spans="1:18" ht="30" customHeight="1">
      <c r="A3" s="681" t="s">
        <v>36</v>
      </c>
      <c r="B3" s="407" t="s">
        <v>509</v>
      </c>
      <c r="C3" s="682">
        <v>42.34352286</v>
      </c>
      <c r="D3" s="682">
        <v>137.36091730999999</v>
      </c>
      <c r="E3" s="682">
        <v>467.79564869000001</v>
      </c>
      <c r="F3" s="682">
        <v>560.6636010499999</v>
      </c>
      <c r="G3" s="682">
        <v>419.09765013000003</v>
      </c>
      <c r="H3" s="682">
        <v>1009.9889014800001</v>
      </c>
      <c r="I3" s="682">
        <v>711.10815974000002</v>
      </c>
      <c r="J3" s="682">
        <v>665.33050304999995</v>
      </c>
      <c r="K3" s="682">
        <v>777.25266388</v>
      </c>
      <c r="L3" s="682">
        <v>820.48528069999998</v>
      </c>
      <c r="M3" s="682">
        <v>156.69999999999999</v>
      </c>
      <c r="N3" s="682">
        <v>840.26</v>
      </c>
      <c r="O3" s="682">
        <v>1163.3900000000001</v>
      </c>
      <c r="P3" s="682">
        <v>1279.8899999999999</v>
      </c>
      <c r="Q3" s="682">
        <v>1890.92</v>
      </c>
      <c r="R3" s="682">
        <v>2135.54</v>
      </c>
    </row>
    <row r="4" spans="1:18" ht="30" customHeight="1">
      <c r="A4" s="406" t="s">
        <v>37</v>
      </c>
      <c r="B4" s="408">
        <v>392.26216225000002</v>
      </c>
      <c r="C4" s="384">
        <v>169.67071339</v>
      </c>
      <c r="D4" s="384">
        <v>328.70593625999999</v>
      </c>
      <c r="E4" s="384">
        <v>370.53169914</v>
      </c>
      <c r="F4" s="384">
        <v>376.88665807999996</v>
      </c>
      <c r="G4" s="384">
        <v>531.43588132000002</v>
      </c>
      <c r="H4" s="384">
        <v>753.77514384999995</v>
      </c>
      <c r="I4" s="384">
        <v>781.21657129000005</v>
      </c>
      <c r="J4" s="384">
        <v>747.73641041999997</v>
      </c>
      <c r="K4" s="384">
        <v>780.14145635</v>
      </c>
      <c r="L4" s="384">
        <v>833.0244062999999</v>
      </c>
      <c r="M4" s="384">
        <v>237.4</v>
      </c>
      <c r="N4" s="384">
        <v>1544.59</v>
      </c>
      <c r="O4" s="384">
        <v>707.52</v>
      </c>
      <c r="P4" s="384">
        <v>3191.4</v>
      </c>
      <c r="Q4" s="384">
        <v>2117.85</v>
      </c>
      <c r="R4" s="384">
        <v>2094.89</v>
      </c>
    </row>
    <row r="5" spans="1:18" ht="30" customHeight="1">
      <c r="A5" s="406" t="s">
        <v>38</v>
      </c>
      <c r="B5" s="408" t="s">
        <v>509</v>
      </c>
      <c r="C5" s="384">
        <v>203.98954578000001</v>
      </c>
      <c r="D5" s="384">
        <v>284.98797507</v>
      </c>
      <c r="E5" s="384">
        <v>246.09214777</v>
      </c>
      <c r="F5" s="384">
        <v>485.70028989000002</v>
      </c>
      <c r="G5" s="384">
        <v>538.74503676999996</v>
      </c>
      <c r="H5" s="384">
        <v>691.92122099000017</v>
      </c>
      <c r="I5" s="384">
        <v>656.70116877999999</v>
      </c>
      <c r="J5" s="384">
        <v>786.61245881000002</v>
      </c>
      <c r="K5" s="384">
        <v>690.16072088999999</v>
      </c>
      <c r="L5" s="384">
        <v>831.23147538000001</v>
      </c>
      <c r="M5" s="384">
        <v>315.5</v>
      </c>
      <c r="N5" s="384">
        <v>1687.27</v>
      </c>
      <c r="O5" s="384">
        <v>603.16999999999996</v>
      </c>
      <c r="P5" s="384">
        <v>3141.31</v>
      </c>
      <c r="Q5" s="384">
        <v>2064.21</v>
      </c>
      <c r="R5" s="384">
        <v>3604.91</v>
      </c>
    </row>
    <row r="6" spans="1:18" ht="30" customHeight="1">
      <c r="A6" s="406" t="s">
        <v>39</v>
      </c>
      <c r="B6" s="408">
        <v>267.95936899999998</v>
      </c>
      <c r="C6" s="384">
        <v>187.15035019999999</v>
      </c>
      <c r="D6" s="384">
        <v>337.78028775999996</v>
      </c>
      <c r="E6" s="384">
        <v>282.88106159</v>
      </c>
      <c r="F6" s="384">
        <v>445.43414093999996</v>
      </c>
      <c r="G6" s="384">
        <v>467.60480452999997</v>
      </c>
      <c r="H6" s="384">
        <v>967.47876142999996</v>
      </c>
      <c r="I6" s="384">
        <v>699.13281914999993</v>
      </c>
      <c r="J6" s="384">
        <v>731.21243376999996</v>
      </c>
      <c r="K6" s="384">
        <v>741.6191136299999</v>
      </c>
      <c r="L6" s="384">
        <v>759.34669984999994</v>
      </c>
      <c r="M6" s="384">
        <v>879.8</v>
      </c>
      <c r="N6" s="384">
        <v>947.76</v>
      </c>
      <c r="O6" s="384">
        <v>826.1</v>
      </c>
      <c r="P6" s="384">
        <v>2622.52</v>
      </c>
      <c r="Q6" s="384">
        <v>2147.12</v>
      </c>
      <c r="R6" s="384">
        <v>2697.8379999999997</v>
      </c>
    </row>
    <row r="7" spans="1:18" ht="30" customHeight="1">
      <c r="A7" s="406" t="s">
        <v>40</v>
      </c>
      <c r="B7" s="408" t="s">
        <v>509</v>
      </c>
      <c r="C7" s="384">
        <v>149.71564111000004</v>
      </c>
      <c r="D7" s="384">
        <v>311.84281722000003</v>
      </c>
      <c r="E7" s="384">
        <v>358.26213509000002</v>
      </c>
      <c r="F7" s="384">
        <v>535.99877821999996</v>
      </c>
      <c r="G7" s="384">
        <v>600.78540957000007</v>
      </c>
      <c r="H7" s="384">
        <v>674.40790345000005</v>
      </c>
      <c r="I7" s="384">
        <v>618.98569527000018</v>
      </c>
      <c r="J7" s="384">
        <v>636.55351663999988</v>
      </c>
      <c r="K7" s="384">
        <v>982.96447261000014</v>
      </c>
      <c r="L7" s="384">
        <v>816.13673641999992</v>
      </c>
      <c r="M7" s="384">
        <v>1066.9000000000001</v>
      </c>
      <c r="N7" s="384">
        <v>1739.67</v>
      </c>
      <c r="O7" s="384">
        <v>1380.79</v>
      </c>
      <c r="P7" s="384">
        <v>3112.08</v>
      </c>
      <c r="Q7" s="384">
        <v>2984.81</v>
      </c>
      <c r="R7" s="384">
        <v>2941.92</v>
      </c>
    </row>
    <row r="8" spans="1:18" ht="30" customHeight="1">
      <c r="A8" s="406" t="s">
        <v>41</v>
      </c>
      <c r="B8" s="408">
        <v>379.92598292999998</v>
      </c>
      <c r="C8" s="384">
        <v>160.97252869000002</v>
      </c>
      <c r="D8" s="384">
        <v>171.82903121999999</v>
      </c>
      <c r="E8" s="384">
        <v>326.12629707999997</v>
      </c>
      <c r="F8" s="384">
        <v>510.42881671999999</v>
      </c>
      <c r="G8" s="384">
        <v>593.77064424000002</v>
      </c>
      <c r="H8" s="384">
        <v>662.23152164999988</v>
      </c>
      <c r="I8" s="384">
        <v>651.63582659000008</v>
      </c>
      <c r="J8" s="384">
        <v>908.28685619999999</v>
      </c>
      <c r="K8" s="384">
        <v>969.76407944000005</v>
      </c>
      <c r="L8" s="384">
        <v>1053.3595174500001</v>
      </c>
      <c r="M8" s="384">
        <v>981.4</v>
      </c>
      <c r="N8" s="384">
        <v>1901.83</v>
      </c>
      <c r="O8" s="384">
        <v>1460.78</v>
      </c>
      <c r="P8" s="384">
        <v>2103.67</v>
      </c>
      <c r="Q8" s="384">
        <v>2941.44</v>
      </c>
      <c r="R8" s="384">
        <v>2990.6600000000003</v>
      </c>
    </row>
    <row r="9" spans="1:18" ht="30" customHeight="1">
      <c r="A9" s="406" t="s">
        <v>42</v>
      </c>
      <c r="B9" s="408" t="s">
        <v>509</v>
      </c>
      <c r="C9" s="384">
        <v>241.21896784999998</v>
      </c>
      <c r="D9" s="384">
        <v>168.73511030999998</v>
      </c>
      <c r="E9" s="384">
        <v>304.85825055999999</v>
      </c>
      <c r="F9" s="384">
        <v>292.64042668999997</v>
      </c>
      <c r="G9" s="384">
        <v>718.15252049000003</v>
      </c>
      <c r="H9" s="384">
        <v>779.11021622999999</v>
      </c>
      <c r="I9" s="384">
        <v>332.66417270000005</v>
      </c>
      <c r="J9" s="384">
        <v>805.05288305999989</v>
      </c>
      <c r="K9" s="384">
        <v>895.67465441999991</v>
      </c>
      <c r="L9" s="384">
        <v>1143.1505061199998</v>
      </c>
      <c r="M9" s="384">
        <v>551.9</v>
      </c>
      <c r="N9" s="384">
        <v>1747.32</v>
      </c>
      <c r="O9" s="384">
        <v>2211.7800000000002</v>
      </c>
      <c r="P9" s="384">
        <v>1815.81</v>
      </c>
      <c r="Q9" s="384">
        <v>2576.36</v>
      </c>
      <c r="R9" s="384">
        <v>3041.4900000000002</v>
      </c>
    </row>
    <row r="10" spans="1:18" ht="30" customHeight="1">
      <c r="A10" s="406" t="s">
        <v>43</v>
      </c>
      <c r="B10" s="408" t="s">
        <v>509</v>
      </c>
      <c r="C10" s="384">
        <v>196.26084788</v>
      </c>
      <c r="D10" s="384">
        <v>231.00456116999999</v>
      </c>
      <c r="E10" s="384">
        <v>359.45815546</v>
      </c>
      <c r="F10" s="384">
        <v>322.54911187000005</v>
      </c>
      <c r="G10" s="384">
        <v>618.74229000000003</v>
      </c>
      <c r="H10" s="384">
        <v>1227.8980646499997</v>
      </c>
      <c r="I10" s="384">
        <v>628.09609562000003</v>
      </c>
      <c r="J10" s="384">
        <v>740.44052771000008</v>
      </c>
      <c r="K10" s="384">
        <v>673.9462614900001</v>
      </c>
      <c r="L10" s="384">
        <v>1206.4434381800002</v>
      </c>
      <c r="M10" s="384">
        <v>1140.0999999999999</v>
      </c>
      <c r="N10" s="384">
        <v>1110.79</v>
      </c>
      <c r="O10" s="384">
        <v>2046.23</v>
      </c>
      <c r="P10" s="384">
        <v>3065.5299999999997</v>
      </c>
      <c r="Q10" s="384">
        <v>2399.36</v>
      </c>
      <c r="R10" s="384">
        <v>3403.33</v>
      </c>
    </row>
    <row r="11" spans="1:18" ht="30" customHeight="1">
      <c r="A11" s="406" t="s">
        <v>44</v>
      </c>
      <c r="B11" s="408">
        <v>436.54714124999998</v>
      </c>
      <c r="C11" s="384">
        <v>149.73016455999999</v>
      </c>
      <c r="D11" s="384">
        <v>267.29393093000004</v>
      </c>
      <c r="E11" s="384">
        <v>485.61054439999998</v>
      </c>
      <c r="F11" s="384">
        <v>319.83156739999998</v>
      </c>
      <c r="G11" s="384">
        <v>682.15611274000003</v>
      </c>
      <c r="H11" s="384">
        <v>747.92919374999997</v>
      </c>
      <c r="I11" s="384">
        <v>662.40594582000006</v>
      </c>
      <c r="J11" s="384">
        <v>873.06623224000009</v>
      </c>
      <c r="K11" s="384">
        <v>818.40774390000001</v>
      </c>
      <c r="L11" s="384">
        <v>815.88466339000001</v>
      </c>
      <c r="M11" s="384">
        <v>2049.5</v>
      </c>
      <c r="N11" s="384">
        <v>1180.17</v>
      </c>
      <c r="O11" s="384">
        <v>1380.3</v>
      </c>
      <c r="P11" s="384">
        <v>2460.83</v>
      </c>
      <c r="Q11" s="384">
        <v>4207.3100000000004</v>
      </c>
      <c r="R11" s="384">
        <v>4845.6499999999996</v>
      </c>
    </row>
    <row r="12" spans="1:18" ht="30" customHeight="1">
      <c r="A12" s="406" t="s">
        <v>45</v>
      </c>
      <c r="B12" s="408" t="s">
        <v>509</v>
      </c>
      <c r="C12" s="384">
        <v>188.35027278000001</v>
      </c>
      <c r="D12" s="384">
        <v>307.73832436999999</v>
      </c>
      <c r="E12" s="384">
        <v>335.87566082000001</v>
      </c>
      <c r="F12" s="384">
        <v>315.92149189000003</v>
      </c>
      <c r="G12" s="384">
        <v>738.02600150000001</v>
      </c>
      <c r="H12" s="384">
        <v>803.19786146999991</v>
      </c>
      <c r="I12" s="384">
        <v>672.92190258000005</v>
      </c>
      <c r="J12" s="384">
        <v>728.59698521999997</v>
      </c>
      <c r="K12" s="384">
        <v>769.73725241</v>
      </c>
      <c r="L12" s="384">
        <v>755.32310559999996</v>
      </c>
      <c r="M12" s="384">
        <v>1385.9</v>
      </c>
      <c r="N12" s="384">
        <v>748.09</v>
      </c>
      <c r="O12" s="384">
        <v>4398.1499999999996</v>
      </c>
      <c r="P12" s="384">
        <v>1743.05</v>
      </c>
      <c r="Q12" s="384">
        <v>2820.79</v>
      </c>
      <c r="R12" s="384">
        <v>3323.76</v>
      </c>
    </row>
    <row r="13" spans="1:18" ht="30" customHeight="1">
      <c r="A13" s="406" t="s">
        <v>46</v>
      </c>
      <c r="B13" s="408">
        <v>199.11732096</v>
      </c>
      <c r="C13" s="384">
        <v>110.07773027</v>
      </c>
      <c r="D13" s="384">
        <v>193.37734234999999</v>
      </c>
      <c r="E13" s="384">
        <v>248.30563112000002</v>
      </c>
      <c r="F13" s="384">
        <v>335.25104764999998</v>
      </c>
      <c r="G13" s="384">
        <v>655.49440584000001</v>
      </c>
      <c r="H13" s="384">
        <v>964.34864377999986</v>
      </c>
      <c r="I13" s="384">
        <v>558.76334849</v>
      </c>
      <c r="J13" s="384">
        <v>1090.8959888299999</v>
      </c>
      <c r="K13" s="384">
        <v>775.94487903999993</v>
      </c>
      <c r="L13" s="384">
        <v>652.32522355000003</v>
      </c>
      <c r="M13" s="384">
        <v>1796</v>
      </c>
      <c r="N13" s="384">
        <v>1175.5</v>
      </c>
      <c r="O13" s="384">
        <v>4357.88</v>
      </c>
      <c r="P13" s="384">
        <v>1788.96</v>
      </c>
      <c r="Q13" s="384">
        <v>1841.89</v>
      </c>
      <c r="R13" s="384">
        <v>2544.9899999999998</v>
      </c>
    </row>
    <row r="14" spans="1:18" ht="30" customHeight="1" thickBot="1">
      <c r="A14" s="409" t="s">
        <v>47</v>
      </c>
      <c r="B14" s="408" t="s">
        <v>509</v>
      </c>
      <c r="C14" s="678">
        <v>47.555328580000001</v>
      </c>
      <c r="D14" s="678">
        <v>198.67841827000004</v>
      </c>
      <c r="E14" s="678">
        <v>347.29545335</v>
      </c>
      <c r="F14" s="678">
        <v>332.96509354000005</v>
      </c>
      <c r="G14" s="678">
        <v>692.40453697999999</v>
      </c>
      <c r="H14" s="678">
        <v>753.94776833999993</v>
      </c>
      <c r="I14" s="678">
        <v>620.42366460000005</v>
      </c>
      <c r="J14" s="678">
        <v>662.18138504000001</v>
      </c>
      <c r="K14" s="678">
        <v>581.03210664999995</v>
      </c>
      <c r="L14" s="678">
        <v>498.93397612999996</v>
      </c>
      <c r="M14" s="678">
        <v>2042.7</v>
      </c>
      <c r="N14" s="678">
        <v>1446.7</v>
      </c>
      <c r="O14" s="678">
        <v>957.53</v>
      </c>
      <c r="P14" s="678">
        <v>1206.21</v>
      </c>
      <c r="Q14" s="678">
        <v>2180.2399999999998</v>
      </c>
      <c r="R14" s="678">
        <v>2073.5099999999998</v>
      </c>
    </row>
    <row r="15" spans="1:18" s="120" customFormat="1" ht="15" customHeight="1">
      <c r="A15" s="120" t="s">
        <v>2</v>
      </c>
      <c r="B15" s="679"/>
      <c r="G15" s="410"/>
      <c r="H15" s="410"/>
      <c r="I15" s="410"/>
      <c r="J15" s="410"/>
      <c r="K15" s="410"/>
      <c r="L15" s="410"/>
      <c r="P15" s="411"/>
      <c r="Q15" s="412"/>
      <c r="R15" s="412"/>
    </row>
    <row r="16" spans="1:18" s="120" customFormat="1" ht="15" customHeight="1">
      <c r="A16" s="120" t="s">
        <v>510</v>
      </c>
      <c r="G16" s="410"/>
      <c r="H16" s="410"/>
      <c r="I16" s="410"/>
      <c r="J16" s="410"/>
      <c r="K16" s="410"/>
      <c r="L16" s="410"/>
    </row>
    <row r="17" spans="1:12" s="120" customFormat="1" ht="15" customHeight="1">
      <c r="A17" s="120" t="s">
        <v>511</v>
      </c>
      <c r="G17" s="410"/>
      <c r="H17" s="683"/>
      <c r="I17" s="683"/>
      <c r="J17" s="683"/>
      <c r="K17" s="410"/>
      <c r="L17" s="410"/>
    </row>
    <row r="18" spans="1:12" ht="15.75">
      <c r="H18" s="413"/>
      <c r="I18" s="414"/>
      <c r="J18" s="415"/>
    </row>
    <row r="19" spans="1:12" ht="15.75">
      <c r="A19" s="66"/>
      <c r="B19" s="180"/>
      <c r="C19" s="180"/>
      <c r="D19" s="180"/>
      <c r="E19" s="180"/>
      <c r="F19" s="180"/>
      <c r="H19" s="413"/>
      <c r="I19" s="414"/>
      <c r="J19" s="415"/>
    </row>
    <row r="20" spans="1:12" ht="15.75">
      <c r="A20" s="66"/>
      <c r="B20" s="180"/>
      <c r="C20" s="180"/>
      <c r="D20" s="180"/>
      <c r="E20" s="180"/>
      <c r="F20" s="180"/>
      <c r="H20" s="413"/>
      <c r="I20" s="414"/>
      <c r="J20" s="415"/>
    </row>
    <row r="21" spans="1:12" ht="15.75">
      <c r="A21" s="66"/>
      <c r="B21" s="180"/>
      <c r="C21" s="180"/>
      <c r="D21" s="180"/>
      <c r="E21" s="180"/>
      <c r="F21" s="180"/>
      <c r="H21" s="413"/>
      <c r="I21" s="414"/>
      <c r="J21" s="415"/>
    </row>
    <row r="22" spans="1:12" ht="15.75">
      <c r="H22" s="413"/>
      <c r="I22" s="414"/>
      <c r="J22" s="415"/>
    </row>
    <row r="23" spans="1:12" ht="15.75">
      <c r="H23" s="413"/>
      <c r="I23" s="414"/>
      <c r="J23" s="415"/>
    </row>
    <row r="24" spans="1:12" ht="15.75">
      <c r="H24" s="413"/>
      <c r="I24" s="414"/>
      <c r="J24" s="415"/>
    </row>
    <row r="25" spans="1:12" ht="15.75">
      <c r="H25" s="413"/>
      <c r="I25" s="414"/>
      <c r="J25" s="415"/>
    </row>
  </sheetData>
  <mergeCells count="1">
    <mergeCell ref="A1:Q1"/>
  </mergeCells>
  <pageMargins left="0.85" right="0.41" top="0.96" bottom="0.74803149606299202" header="0.56000000000000005" footer="0.31496062992126"/>
  <pageSetup paperSize="9" scale="8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SheetLayoutView="100" workbookViewId="0">
      <selection activeCell="S7" sqref="S7"/>
    </sheetView>
  </sheetViews>
  <sheetFormatPr defaultRowHeight="14.25"/>
  <cols>
    <col min="1" max="1" width="12.5703125" style="424" customWidth="1"/>
    <col min="2" max="16" width="9.28515625" style="418" customWidth="1"/>
    <col min="17" max="256" width="9.140625" style="418"/>
    <col min="257" max="257" width="12.5703125" style="418" customWidth="1"/>
    <col min="258" max="272" width="9.28515625" style="418" customWidth="1"/>
    <col min="273" max="512" width="9.140625" style="418"/>
    <col min="513" max="513" width="12.5703125" style="418" customWidth="1"/>
    <col min="514" max="528" width="9.28515625" style="418" customWidth="1"/>
    <col min="529" max="768" width="9.140625" style="418"/>
    <col min="769" max="769" width="12.5703125" style="418" customWidth="1"/>
    <col min="770" max="784" width="9.28515625" style="418" customWidth="1"/>
    <col min="785" max="1024" width="9.140625" style="418"/>
    <col min="1025" max="1025" width="12.5703125" style="418" customWidth="1"/>
    <col min="1026" max="1040" width="9.28515625" style="418" customWidth="1"/>
    <col min="1041" max="1280" width="9.140625" style="418"/>
    <col min="1281" max="1281" width="12.5703125" style="418" customWidth="1"/>
    <col min="1282" max="1296" width="9.28515625" style="418" customWidth="1"/>
    <col min="1297" max="1536" width="9.140625" style="418"/>
    <col min="1537" max="1537" width="12.5703125" style="418" customWidth="1"/>
    <col min="1538" max="1552" width="9.28515625" style="418" customWidth="1"/>
    <col min="1553" max="1792" width="9.140625" style="418"/>
    <col min="1793" max="1793" width="12.5703125" style="418" customWidth="1"/>
    <col min="1794" max="1808" width="9.28515625" style="418" customWidth="1"/>
    <col min="1809" max="2048" width="9.140625" style="418"/>
    <col min="2049" max="2049" width="12.5703125" style="418" customWidth="1"/>
    <col min="2050" max="2064" width="9.28515625" style="418" customWidth="1"/>
    <col min="2065" max="2304" width="9.140625" style="418"/>
    <col min="2305" max="2305" width="12.5703125" style="418" customWidth="1"/>
    <col min="2306" max="2320" width="9.28515625" style="418" customWidth="1"/>
    <col min="2321" max="2560" width="9.140625" style="418"/>
    <col min="2561" max="2561" width="12.5703125" style="418" customWidth="1"/>
    <col min="2562" max="2576" width="9.28515625" style="418" customWidth="1"/>
    <col min="2577" max="2816" width="9.140625" style="418"/>
    <col min="2817" max="2817" width="12.5703125" style="418" customWidth="1"/>
    <col min="2818" max="2832" width="9.28515625" style="418" customWidth="1"/>
    <col min="2833" max="3072" width="9.140625" style="418"/>
    <col min="3073" max="3073" width="12.5703125" style="418" customWidth="1"/>
    <col min="3074" max="3088" width="9.28515625" style="418" customWidth="1"/>
    <col min="3089" max="3328" width="9.140625" style="418"/>
    <col min="3329" max="3329" width="12.5703125" style="418" customWidth="1"/>
    <col min="3330" max="3344" width="9.28515625" style="418" customWidth="1"/>
    <col min="3345" max="3584" width="9.140625" style="418"/>
    <col min="3585" max="3585" width="12.5703125" style="418" customWidth="1"/>
    <col min="3586" max="3600" width="9.28515625" style="418" customWidth="1"/>
    <col min="3601" max="3840" width="9.140625" style="418"/>
    <col min="3841" max="3841" width="12.5703125" style="418" customWidth="1"/>
    <col min="3842" max="3856" width="9.28515625" style="418" customWidth="1"/>
    <col min="3857" max="4096" width="9.140625" style="418"/>
    <col min="4097" max="4097" width="12.5703125" style="418" customWidth="1"/>
    <col min="4098" max="4112" width="9.28515625" style="418" customWidth="1"/>
    <col min="4113" max="4352" width="9.140625" style="418"/>
    <col min="4353" max="4353" width="12.5703125" style="418" customWidth="1"/>
    <col min="4354" max="4368" width="9.28515625" style="418" customWidth="1"/>
    <col min="4369" max="4608" width="9.140625" style="418"/>
    <col min="4609" max="4609" width="12.5703125" style="418" customWidth="1"/>
    <col min="4610" max="4624" width="9.28515625" style="418" customWidth="1"/>
    <col min="4625" max="4864" width="9.140625" style="418"/>
    <col min="4865" max="4865" width="12.5703125" style="418" customWidth="1"/>
    <col min="4866" max="4880" width="9.28515625" style="418" customWidth="1"/>
    <col min="4881" max="5120" width="9.140625" style="418"/>
    <col min="5121" max="5121" width="12.5703125" style="418" customWidth="1"/>
    <col min="5122" max="5136" width="9.28515625" style="418" customWidth="1"/>
    <col min="5137" max="5376" width="9.140625" style="418"/>
    <col min="5377" max="5377" width="12.5703125" style="418" customWidth="1"/>
    <col min="5378" max="5392" width="9.28515625" style="418" customWidth="1"/>
    <col min="5393" max="5632" width="9.140625" style="418"/>
    <col min="5633" max="5633" width="12.5703125" style="418" customWidth="1"/>
    <col min="5634" max="5648" width="9.28515625" style="418" customWidth="1"/>
    <col min="5649" max="5888" width="9.140625" style="418"/>
    <col min="5889" max="5889" width="12.5703125" style="418" customWidth="1"/>
    <col min="5890" max="5904" width="9.28515625" style="418" customWidth="1"/>
    <col min="5905" max="6144" width="9.140625" style="418"/>
    <col min="6145" max="6145" width="12.5703125" style="418" customWidth="1"/>
    <col min="6146" max="6160" width="9.28515625" style="418" customWidth="1"/>
    <col min="6161" max="6400" width="9.140625" style="418"/>
    <col min="6401" max="6401" width="12.5703125" style="418" customWidth="1"/>
    <col min="6402" max="6416" width="9.28515625" style="418" customWidth="1"/>
    <col min="6417" max="6656" width="9.140625" style="418"/>
    <col min="6657" max="6657" width="12.5703125" style="418" customWidth="1"/>
    <col min="6658" max="6672" width="9.28515625" style="418" customWidth="1"/>
    <col min="6673" max="6912" width="9.140625" style="418"/>
    <col min="6913" max="6913" width="12.5703125" style="418" customWidth="1"/>
    <col min="6914" max="6928" width="9.28515625" style="418" customWidth="1"/>
    <col min="6929" max="7168" width="9.140625" style="418"/>
    <col min="7169" max="7169" width="12.5703125" style="418" customWidth="1"/>
    <col min="7170" max="7184" width="9.28515625" style="418" customWidth="1"/>
    <col min="7185" max="7424" width="9.140625" style="418"/>
    <col min="7425" max="7425" width="12.5703125" style="418" customWidth="1"/>
    <col min="7426" max="7440" width="9.28515625" style="418" customWidth="1"/>
    <col min="7441" max="7680" width="9.140625" style="418"/>
    <col min="7681" max="7681" width="12.5703125" style="418" customWidth="1"/>
    <col min="7682" max="7696" width="9.28515625" style="418" customWidth="1"/>
    <col min="7697" max="7936" width="9.140625" style="418"/>
    <col min="7937" max="7937" width="12.5703125" style="418" customWidth="1"/>
    <col min="7938" max="7952" width="9.28515625" style="418" customWidth="1"/>
    <col min="7953" max="8192" width="9.140625" style="418"/>
    <col min="8193" max="8193" width="12.5703125" style="418" customWidth="1"/>
    <col min="8194" max="8208" width="9.28515625" style="418" customWidth="1"/>
    <col min="8209" max="8448" width="9.140625" style="418"/>
    <col min="8449" max="8449" width="12.5703125" style="418" customWidth="1"/>
    <col min="8450" max="8464" width="9.28515625" style="418" customWidth="1"/>
    <col min="8465" max="8704" width="9.140625" style="418"/>
    <col min="8705" max="8705" width="12.5703125" style="418" customWidth="1"/>
    <col min="8706" max="8720" width="9.28515625" style="418" customWidth="1"/>
    <col min="8721" max="8960" width="9.140625" style="418"/>
    <col min="8961" max="8961" width="12.5703125" style="418" customWidth="1"/>
    <col min="8962" max="8976" width="9.28515625" style="418" customWidth="1"/>
    <col min="8977" max="9216" width="9.140625" style="418"/>
    <col min="9217" max="9217" width="12.5703125" style="418" customWidth="1"/>
    <col min="9218" max="9232" width="9.28515625" style="418" customWidth="1"/>
    <col min="9233" max="9472" width="9.140625" style="418"/>
    <col min="9473" max="9473" width="12.5703125" style="418" customWidth="1"/>
    <col min="9474" max="9488" width="9.28515625" style="418" customWidth="1"/>
    <col min="9489" max="9728" width="9.140625" style="418"/>
    <col min="9729" max="9729" width="12.5703125" style="418" customWidth="1"/>
    <col min="9730" max="9744" width="9.28515625" style="418" customWidth="1"/>
    <col min="9745" max="9984" width="9.140625" style="418"/>
    <col min="9985" max="9985" width="12.5703125" style="418" customWidth="1"/>
    <col min="9986" max="10000" width="9.28515625" style="418" customWidth="1"/>
    <col min="10001" max="10240" width="9.140625" style="418"/>
    <col min="10241" max="10241" width="12.5703125" style="418" customWidth="1"/>
    <col min="10242" max="10256" width="9.28515625" style="418" customWidth="1"/>
    <col min="10257" max="10496" width="9.140625" style="418"/>
    <col min="10497" max="10497" width="12.5703125" style="418" customWidth="1"/>
    <col min="10498" max="10512" width="9.28515625" style="418" customWidth="1"/>
    <col min="10513" max="10752" width="9.140625" style="418"/>
    <col min="10753" max="10753" width="12.5703125" style="418" customWidth="1"/>
    <col min="10754" max="10768" width="9.28515625" style="418" customWidth="1"/>
    <col min="10769" max="11008" width="9.140625" style="418"/>
    <col min="11009" max="11009" width="12.5703125" style="418" customWidth="1"/>
    <col min="11010" max="11024" width="9.28515625" style="418" customWidth="1"/>
    <col min="11025" max="11264" width="9.140625" style="418"/>
    <col min="11265" max="11265" width="12.5703125" style="418" customWidth="1"/>
    <col min="11266" max="11280" width="9.28515625" style="418" customWidth="1"/>
    <col min="11281" max="11520" width="9.140625" style="418"/>
    <col min="11521" max="11521" width="12.5703125" style="418" customWidth="1"/>
    <col min="11522" max="11536" width="9.28515625" style="418" customWidth="1"/>
    <col min="11537" max="11776" width="9.140625" style="418"/>
    <col min="11777" max="11777" width="12.5703125" style="418" customWidth="1"/>
    <col min="11778" max="11792" width="9.28515625" style="418" customWidth="1"/>
    <col min="11793" max="12032" width="9.140625" style="418"/>
    <col min="12033" max="12033" width="12.5703125" style="418" customWidth="1"/>
    <col min="12034" max="12048" width="9.28515625" style="418" customWidth="1"/>
    <col min="12049" max="12288" width="9.140625" style="418"/>
    <col min="12289" max="12289" width="12.5703125" style="418" customWidth="1"/>
    <col min="12290" max="12304" width="9.28515625" style="418" customWidth="1"/>
    <col min="12305" max="12544" width="9.140625" style="418"/>
    <col min="12545" max="12545" width="12.5703125" style="418" customWidth="1"/>
    <col min="12546" max="12560" width="9.28515625" style="418" customWidth="1"/>
    <col min="12561" max="12800" width="9.140625" style="418"/>
    <col min="12801" max="12801" width="12.5703125" style="418" customWidth="1"/>
    <col min="12802" max="12816" width="9.28515625" style="418" customWidth="1"/>
    <col min="12817" max="13056" width="9.140625" style="418"/>
    <col min="13057" max="13057" width="12.5703125" style="418" customWidth="1"/>
    <col min="13058" max="13072" width="9.28515625" style="418" customWidth="1"/>
    <col min="13073" max="13312" width="9.140625" style="418"/>
    <col min="13313" max="13313" width="12.5703125" style="418" customWidth="1"/>
    <col min="13314" max="13328" width="9.28515625" style="418" customWidth="1"/>
    <col min="13329" max="13568" width="9.140625" style="418"/>
    <col min="13569" max="13569" width="12.5703125" style="418" customWidth="1"/>
    <col min="13570" max="13584" width="9.28515625" style="418" customWidth="1"/>
    <col min="13585" max="13824" width="9.140625" style="418"/>
    <col min="13825" max="13825" width="12.5703125" style="418" customWidth="1"/>
    <col min="13826" max="13840" width="9.28515625" style="418" customWidth="1"/>
    <col min="13841" max="14080" width="9.140625" style="418"/>
    <col min="14081" max="14081" width="12.5703125" style="418" customWidth="1"/>
    <col min="14082" max="14096" width="9.28515625" style="418" customWidth="1"/>
    <col min="14097" max="14336" width="9.140625" style="418"/>
    <col min="14337" max="14337" width="12.5703125" style="418" customWidth="1"/>
    <col min="14338" max="14352" width="9.28515625" style="418" customWidth="1"/>
    <col min="14353" max="14592" width="9.140625" style="418"/>
    <col min="14593" max="14593" width="12.5703125" style="418" customWidth="1"/>
    <col min="14594" max="14608" width="9.28515625" style="418" customWidth="1"/>
    <col min="14609" max="14848" width="9.140625" style="418"/>
    <col min="14849" max="14849" width="12.5703125" style="418" customWidth="1"/>
    <col min="14850" max="14864" width="9.28515625" style="418" customWidth="1"/>
    <col min="14865" max="15104" width="9.140625" style="418"/>
    <col min="15105" max="15105" width="12.5703125" style="418" customWidth="1"/>
    <col min="15106" max="15120" width="9.28515625" style="418" customWidth="1"/>
    <col min="15121" max="15360" width="9.140625" style="418"/>
    <col min="15361" max="15361" width="12.5703125" style="418" customWidth="1"/>
    <col min="15362" max="15376" width="9.28515625" style="418" customWidth="1"/>
    <col min="15377" max="15616" width="9.140625" style="418"/>
    <col min="15617" max="15617" width="12.5703125" style="418" customWidth="1"/>
    <col min="15618" max="15632" width="9.28515625" style="418" customWidth="1"/>
    <col min="15633" max="15872" width="9.140625" style="418"/>
    <col min="15873" max="15873" width="12.5703125" style="418" customWidth="1"/>
    <col min="15874" max="15888" width="9.28515625" style="418" customWidth="1"/>
    <col min="15889" max="16128" width="9.140625" style="418"/>
    <col min="16129" max="16129" width="12.5703125" style="418" customWidth="1"/>
    <col min="16130" max="16144" width="9.28515625" style="418" customWidth="1"/>
    <col min="16145" max="16384" width="9.140625" style="418"/>
  </cols>
  <sheetData>
    <row r="1" spans="1:19" s="417" customFormat="1" ht="17.25" thickBot="1">
      <c r="A1" s="674" t="s">
        <v>512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416"/>
    </row>
    <row r="2" spans="1:19" ht="20.100000000000001" customHeight="1">
      <c r="A2" s="675"/>
      <c r="B2" s="778" t="s">
        <v>513</v>
      </c>
      <c r="C2" s="779"/>
      <c r="D2" s="779"/>
      <c r="E2" s="779"/>
      <c r="F2" s="779"/>
      <c r="G2" s="779"/>
      <c r="H2" s="779"/>
      <c r="I2" s="611"/>
      <c r="J2" s="778" t="s">
        <v>514</v>
      </c>
      <c r="K2" s="779"/>
      <c r="L2" s="779"/>
      <c r="M2" s="779"/>
      <c r="N2" s="779"/>
      <c r="O2" s="779"/>
      <c r="P2" s="779"/>
      <c r="Q2" s="610"/>
      <c r="R2" s="446"/>
    </row>
    <row r="3" spans="1:19" s="424" customFormat="1" ht="20.100000000000001" customHeight="1" thickBot="1">
      <c r="A3" s="676" t="s">
        <v>515</v>
      </c>
      <c r="B3" s="419">
        <v>2004</v>
      </c>
      <c r="C3" s="420">
        <v>2005</v>
      </c>
      <c r="D3" s="421">
        <v>2006</v>
      </c>
      <c r="E3" s="421">
        <v>2007</v>
      </c>
      <c r="F3" s="421">
        <v>2008</v>
      </c>
      <c r="G3" s="421">
        <v>2009</v>
      </c>
      <c r="H3" s="421">
        <v>2010</v>
      </c>
      <c r="I3" s="422">
        <v>2011</v>
      </c>
      <c r="J3" s="419">
        <v>2004</v>
      </c>
      <c r="K3" s="420">
        <v>2005</v>
      </c>
      <c r="L3" s="421">
        <v>2006</v>
      </c>
      <c r="M3" s="423">
        <v>2007</v>
      </c>
      <c r="N3" s="423">
        <v>2008</v>
      </c>
      <c r="O3" s="423">
        <v>2009</v>
      </c>
      <c r="P3" s="423">
        <v>2010</v>
      </c>
      <c r="Q3" s="420">
        <v>2011</v>
      </c>
      <c r="R3" s="673"/>
    </row>
    <row r="4" spans="1:19" ht="20.100000000000001" customHeight="1">
      <c r="A4" s="675" t="s">
        <v>36</v>
      </c>
      <c r="B4" s="425">
        <v>147.64769999999999</v>
      </c>
      <c r="C4" s="426">
        <v>139.80000000000001</v>
      </c>
      <c r="D4" s="426">
        <v>144.09</v>
      </c>
      <c r="E4" s="427">
        <v>130.04347826086956</v>
      </c>
      <c r="F4" s="427">
        <v>120.8043</v>
      </c>
      <c r="G4" s="427">
        <v>149.875</v>
      </c>
      <c r="H4" s="427">
        <v>153.55000000000001</v>
      </c>
      <c r="I4" s="428">
        <v>156.13</v>
      </c>
      <c r="J4" s="425">
        <v>137.76</v>
      </c>
      <c r="K4" s="426">
        <v>133.11000000000001</v>
      </c>
      <c r="L4" s="426">
        <v>129.9273</v>
      </c>
      <c r="M4" s="429">
        <v>128.37</v>
      </c>
      <c r="N4" s="429">
        <v>117.7196</v>
      </c>
      <c r="O4" s="429">
        <v>146.5855</v>
      </c>
      <c r="P4" s="429">
        <v>150.33250000000001</v>
      </c>
      <c r="Q4" s="429">
        <v>152.47450000000001</v>
      </c>
      <c r="S4" s="430"/>
    </row>
    <row r="5" spans="1:19" ht="20.100000000000001" customHeight="1">
      <c r="A5" s="677" t="s">
        <v>37</v>
      </c>
      <c r="B5" s="431">
        <v>142.94999999999999</v>
      </c>
      <c r="C5" s="432">
        <v>139.93</v>
      </c>
      <c r="D5" s="432">
        <v>145.47370000000001</v>
      </c>
      <c r="E5" s="433">
        <v>130</v>
      </c>
      <c r="F5" s="433">
        <v>119.5714</v>
      </c>
      <c r="G5" s="433">
        <v>156.92500000000001</v>
      </c>
      <c r="H5" s="433">
        <v>152.0789</v>
      </c>
      <c r="I5" s="434">
        <v>155.1053</v>
      </c>
      <c r="J5" s="431">
        <v>136.44</v>
      </c>
      <c r="K5" s="432">
        <v>133.15</v>
      </c>
      <c r="L5" s="432">
        <v>129.33000000000001</v>
      </c>
      <c r="M5" s="435">
        <v>128.33000000000001</v>
      </c>
      <c r="N5" s="435">
        <v>117.5038</v>
      </c>
      <c r="O5" s="435" t="s">
        <v>516</v>
      </c>
      <c r="P5" s="435">
        <v>150.97210000000001</v>
      </c>
      <c r="Q5" s="435">
        <v>152.85740000000001</v>
      </c>
      <c r="S5" s="430"/>
    </row>
    <row r="6" spans="1:19" ht="20.100000000000001" customHeight="1">
      <c r="A6" s="677" t="s">
        <v>38</v>
      </c>
      <c r="B6" s="431">
        <v>139.9239</v>
      </c>
      <c r="C6" s="432">
        <v>139.72999999999999</v>
      </c>
      <c r="D6" s="432">
        <v>148.45650000000001</v>
      </c>
      <c r="E6" s="433">
        <v>129.34090909090909</v>
      </c>
      <c r="F6" s="433">
        <v>119</v>
      </c>
      <c r="G6" s="433">
        <v>174.31819999999999</v>
      </c>
      <c r="H6" s="433">
        <v>151.84780000000001</v>
      </c>
      <c r="I6" s="434">
        <v>157.08699999999999</v>
      </c>
      <c r="J6" s="431">
        <v>134.80000000000001</v>
      </c>
      <c r="K6" s="432">
        <v>133.09</v>
      </c>
      <c r="L6" s="432">
        <v>128.67609999999999</v>
      </c>
      <c r="M6" s="435">
        <v>128.25</v>
      </c>
      <c r="N6" s="435">
        <v>116.7928</v>
      </c>
      <c r="O6" s="435"/>
      <c r="P6" s="435">
        <v>150.0753</v>
      </c>
      <c r="Q6" s="435">
        <v>155.21260000000001</v>
      </c>
      <c r="S6" s="430"/>
    </row>
    <row r="7" spans="1:19" ht="20.100000000000001" customHeight="1">
      <c r="A7" s="677" t="s">
        <v>39</v>
      </c>
      <c r="B7" s="431">
        <v>138.85230000000001</v>
      </c>
      <c r="C7" s="432">
        <v>141.77000000000001</v>
      </c>
      <c r="D7" s="432">
        <v>147.84719999999999</v>
      </c>
      <c r="E7" s="433">
        <v>129</v>
      </c>
      <c r="F7" s="433">
        <v>118.9273</v>
      </c>
      <c r="G7" s="433">
        <v>180.27269999999999</v>
      </c>
      <c r="H7" s="433">
        <v>152</v>
      </c>
      <c r="I7" s="434">
        <v>157.04759999999999</v>
      </c>
      <c r="J7" s="431">
        <v>137.22999999999999</v>
      </c>
      <c r="K7" s="432">
        <v>133.06</v>
      </c>
      <c r="L7" s="432">
        <v>128.5763</v>
      </c>
      <c r="M7" s="435">
        <v>127.99</v>
      </c>
      <c r="N7" s="435">
        <v>117.4714</v>
      </c>
      <c r="O7" s="435"/>
      <c r="P7" s="435">
        <v>150.3768</v>
      </c>
      <c r="Q7" s="435">
        <v>154.5967</v>
      </c>
      <c r="S7" s="430"/>
    </row>
    <row r="8" spans="1:19" ht="20.100000000000001" customHeight="1">
      <c r="A8" s="677" t="s">
        <v>40</v>
      </c>
      <c r="B8" s="431">
        <v>139.6429</v>
      </c>
      <c r="C8" s="432">
        <v>141.21</v>
      </c>
      <c r="D8" s="432">
        <v>142.3261</v>
      </c>
      <c r="E8" s="433">
        <v>129.15909090909091</v>
      </c>
      <c r="F8" s="433">
        <v>118.8</v>
      </c>
      <c r="G8" s="433">
        <v>180.63159999999999</v>
      </c>
      <c r="H8" s="433">
        <v>153.26320000000001</v>
      </c>
      <c r="I8" s="434">
        <v>158.0455</v>
      </c>
      <c r="J8" s="431">
        <v>134.81</v>
      </c>
      <c r="K8" s="432">
        <v>133.37</v>
      </c>
      <c r="L8" s="432">
        <v>128.56960000000001</v>
      </c>
      <c r="M8" s="435">
        <v>127.62</v>
      </c>
      <c r="N8" s="435">
        <v>117.7919</v>
      </c>
      <c r="O8" s="435"/>
      <c r="P8" s="435">
        <v>151.4905</v>
      </c>
      <c r="Q8" s="435">
        <v>156.17410000000001</v>
      </c>
      <c r="S8" s="430"/>
    </row>
    <row r="9" spans="1:19" ht="20.100000000000001" customHeight="1">
      <c r="A9" s="677" t="s">
        <v>41</v>
      </c>
      <c r="B9" s="431">
        <v>140</v>
      </c>
      <c r="C9" s="432">
        <v>141.85</v>
      </c>
      <c r="D9" s="432">
        <v>136.81819999999999</v>
      </c>
      <c r="E9" s="433">
        <v>128.31818181818181</v>
      </c>
      <c r="F9" s="433">
        <v>118.6952</v>
      </c>
      <c r="G9" s="433">
        <v>166.13640000000001</v>
      </c>
      <c r="H9" s="433">
        <v>153.86840000000001</v>
      </c>
      <c r="I9" s="434">
        <v>158.31819999999999</v>
      </c>
      <c r="J9" s="431">
        <v>133.54</v>
      </c>
      <c r="K9" s="432">
        <v>134.35</v>
      </c>
      <c r="L9" s="432">
        <v>128.5</v>
      </c>
      <c r="M9" s="435">
        <v>127.5</v>
      </c>
      <c r="N9" s="435">
        <v>117.7381</v>
      </c>
      <c r="O9" s="435">
        <v>148.5368</v>
      </c>
      <c r="P9" s="435">
        <v>151.27760000000001</v>
      </c>
      <c r="Q9" s="435">
        <v>155.65450000000001</v>
      </c>
      <c r="S9" s="430"/>
    </row>
    <row r="10" spans="1:19" ht="20.100000000000001" customHeight="1">
      <c r="A10" s="677" t="s">
        <v>42</v>
      </c>
      <c r="B10" s="431">
        <v>139.8409</v>
      </c>
      <c r="C10" s="432">
        <v>143.94</v>
      </c>
      <c r="D10" s="432">
        <v>130.119</v>
      </c>
      <c r="E10" s="433">
        <v>127.52272727272727</v>
      </c>
      <c r="F10" s="433">
        <v>119</v>
      </c>
      <c r="G10" s="433">
        <v>155.13040000000001</v>
      </c>
      <c r="H10" s="433">
        <v>152.4091</v>
      </c>
      <c r="I10" s="434">
        <v>163.71430000000001</v>
      </c>
      <c r="J10" s="431">
        <v>134.38999999999999</v>
      </c>
      <c r="K10" s="432">
        <v>135.35</v>
      </c>
      <c r="L10" s="432">
        <v>128.4333</v>
      </c>
      <c r="M10" s="435">
        <v>127.2</v>
      </c>
      <c r="N10" s="435">
        <v>117.70650000000001</v>
      </c>
      <c r="O10" s="435">
        <v>149.87569999999999</v>
      </c>
      <c r="P10" s="435">
        <v>150.26859999999999</v>
      </c>
      <c r="Q10" s="435">
        <v>152.40620000000001</v>
      </c>
      <c r="S10" s="430"/>
    </row>
    <row r="11" spans="1:19" ht="20.100000000000001" customHeight="1">
      <c r="A11" s="677" t="s">
        <v>43</v>
      </c>
      <c r="B11" s="431">
        <v>140.3295</v>
      </c>
      <c r="C11" s="432">
        <v>145.82</v>
      </c>
      <c r="D11" s="432">
        <v>130.45650000000001</v>
      </c>
      <c r="E11" s="433">
        <v>127.39130434782609</v>
      </c>
      <c r="F11" s="433">
        <v>119</v>
      </c>
      <c r="G11" s="433">
        <v>158.95240000000001</v>
      </c>
      <c r="H11" s="433">
        <v>152.22730000000001</v>
      </c>
      <c r="I11" s="434">
        <v>163.09520000000001</v>
      </c>
      <c r="J11" s="431">
        <v>133.22999999999999</v>
      </c>
      <c r="K11" s="432">
        <v>135.94</v>
      </c>
      <c r="L11" s="432">
        <v>128.42500000000001</v>
      </c>
      <c r="M11" s="435">
        <v>126.59</v>
      </c>
      <c r="N11" s="435">
        <v>117.68810000000001</v>
      </c>
      <c r="O11" s="435">
        <v>155.2295</v>
      </c>
      <c r="P11" s="435">
        <v>150.69730000000001</v>
      </c>
      <c r="Q11" s="435">
        <v>153.78809999999999</v>
      </c>
      <c r="S11" s="430"/>
    </row>
    <row r="12" spans="1:19" ht="20.100000000000001" customHeight="1">
      <c r="A12" s="677" t="s">
        <v>44</v>
      </c>
      <c r="B12" s="431">
        <v>141.0795</v>
      </c>
      <c r="C12" s="432">
        <v>145.80000000000001</v>
      </c>
      <c r="D12" s="432">
        <v>130.21</v>
      </c>
      <c r="E12" s="433">
        <v>126.5</v>
      </c>
      <c r="F12" s="433">
        <v>119</v>
      </c>
      <c r="G12" s="433">
        <v>158</v>
      </c>
      <c r="H12" s="433">
        <v>153.85</v>
      </c>
      <c r="I12" s="434">
        <v>158.22999999999999</v>
      </c>
      <c r="J12" s="431">
        <v>133.77000000000001</v>
      </c>
      <c r="K12" s="432">
        <v>132.55000000000001</v>
      </c>
      <c r="L12" s="432">
        <v>128.38810000000001</v>
      </c>
      <c r="M12" s="435">
        <v>125.73</v>
      </c>
      <c r="N12" s="435">
        <v>117.6168</v>
      </c>
      <c r="O12" s="435">
        <v>153.25229999999999</v>
      </c>
      <c r="P12" s="435">
        <v>152.6215</v>
      </c>
      <c r="Q12" s="435">
        <v>156.7045</v>
      </c>
      <c r="S12" s="430"/>
    </row>
    <row r="13" spans="1:19" ht="20.100000000000001" customHeight="1">
      <c r="A13" s="677" t="s">
        <v>45</v>
      </c>
      <c r="B13" s="431">
        <v>140.53569999999999</v>
      </c>
      <c r="C13" s="432">
        <v>144.99</v>
      </c>
      <c r="D13" s="432">
        <v>130.2955</v>
      </c>
      <c r="E13" s="433">
        <v>126.5</v>
      </c>
      <c r="F13" s="433">
        <v>119</v>
      </c>
      <c r="G13" s="433">
        <v>153.04759999999999</v>
      </c>
      <c r="H13" s="433">
        <v>153.97499999999999</v>
      </c>
      <c r="I13" s="434">
        <v>161.25</v>
      </c>
      <c r="J13" s="431">
        <v>133.76</v>
      </c>
      <c r="K13" s="432">
        <v>131.09</v>
      </c>
      <c r="L13" s="432">
        <v>128.4205</v>
      </c>
      <c r="M13" s="435">
        <v>123.43</v>
      </c>
      <c r="N13" s="435">
        <v>117.7214</v>
      </c>
      <c r="O13" s="435">
        <v>150.22290000000001</v>
      </c>
      <c r="P13" s="435">
        <v>151.78399999999999</v>
      </c>
      <c r="Q13" s="435">
        <v>159.81950000000001</v>
      </c>
      <c r="S13" s="430"/>
    </row>
    <row r="14" spans="1:19" ht="20.100000000000001" customHeight="1">
      <c r="A14" s="677" t="s">
        <v>46</v>
      </c>
      <c r="B14" s="431">
        <v>140.69319999999999</v>
      </c>
      <c r="C14" s="432">
        <v>143.94</v>
      </c>
      <c r="D14" s="432">
        <v>129.81819999999999</v>
      </c>
      <c r="E14" s="433">
        <v>123.79545454545455</v>
      </c>
      <c r="F14" s="433">
        <v>119.1</v>
      </c>
      <c r="G14" s="433">
        <v>152.95240000000001</v>
      </c>
      <c r="H14" s="433">
        <v>153.125</v>
      </c>
      <c r="I14" s="434">
        <v>160.35</v>
      </c>
      <c r="J14" s="431">
        <v>133.15</v>
      </c>
      <c r="K14" s="432">
        <v>130.80000000000001</v>
      </c>
      <c r="L14" s="432">
        <v>128.41999999999999</v>
      </c>
      <c r="M14" s="435">
        <v>119.45</v>
      </c>
      <c r="N14" s="435">
        <v>117.8845</v>
      </c>
      <c r="O14" s="435">
        <v>151.02619999999999</v>
      </c>
      <c r="P14" s="435">
        <v>150.54750000000001</v>
      </c>
      <c r="Q14" s="435">
        <v>158.82849999999999</v>
      </c>
      <c r="S14" s="430"/>
    </row>
    <row r="15" spans="1:19" ht="20.100000000000001" customHeight="1">
      <c r="A15" s="677" t="s">
        <v>47</v>
      </c>
      <c r="B15" s="431">
        <v>138.71430000000001</v>
      </c>
      <c r="C15" s="432">
        <v>141.93</v>
      </c>
      <c r="D15" s="432">
        <v>129.3158</v>
      </c>
      <c r="E15" s="433">
        <v>121.38731060606061</v>
      </c>
      <c r="F15" s="433">
        <v>137.65</v>
      </c>
      <c r="G15" s="433">
        <v>153.47620000000001</v>
      </c>
      <c r="H15" s="433">
        <v>154.57140000000001</v>
      </c>
      <c r="I15" s="434">
        <v>163.30000000000001</v>
      </c>
      <c r="J15" s="431">
        <v>133.13999999999999</v>
      </c>
      <c r="K15" s="432">
        <v>130.08000000000001</v>
      </c>
      <c r="L15" s="432">
        <v>128.3947</v>
      </c>
      <c r="M15" s="435">
        <v>118.222602272727</v>
      </c>
      <c r="N15" s="435">
        <v>134.3261</v>
      </c>
      <c r="O15" s="435">
        <v>149.79669999999999</v>
      </c>
      <c r="P15" s="435">
        <v>152.62950000000001</v>
      </c>
      <c r="Q15" s="435">
        <v>162.172</v>
      </c>
      <c r="S15" s="430"/>
    </row>
    <row r="16" spans="1:19" ht="20.100000000000001" customHeight="1">
      <c r="A16" s="677" t="s">
        <v>371</v>
      </c>
      <c r="B16" s="436">
        <v>140.85082500000001</v>
      </c>
      <c r="C16" s="437">
        <v>142.55916666666667</v>
      </c>
      <c r="D16" s="437">
        <v>137.102225</v>
      </c>
      <c r="E16" s="437">
        <v>127.41320473759329</v>
      </c>
      <c r="F16" s="437">
        <v>120.71235</v>
      </c>
      <c r="G16" s="437">
        <v>161.64315833333333</v>
      </c>
      <c r="H16" s="437">
        <v>153.06384166666666</v>
      </c>
      <c r="I16" s="438">
        <v>159.30544999999998</v>
      </c>
      <c r="J16" s="436">
        <v>134.66833333333332</v>
      </c>
      <c r="K16" s="437">
        <v>132.99499999999998</v>
      </c>
      <c r="L16" s="437">
        <v>128.67174166666669</v>
      </c>
      <c r="M16" s="439">
        <v>125.72355018939395</v>
      </c>
      <c r="N16" s="439">
        <v>118.99675000000001</v>
      </c>
      <c r="O16" s="439">
        <v>150.56569999999999</v>
      </c>
      <c r="P16" s="439">
        <v>151.08943333333335</v>
      </c>
      <c r="Q16" s="439">
        <v>155.89071666666669</v>
      </c>
    </row>
    <row r="17" spans="1:18" ht="20.100000000000001" customHeight="1" thickBot="1">
      <c r="A17" s="676" t="s">
        <v>517</v>
      </c>
      <c r="B17" s="440">
        <v>138.5</v>
      </c>
      <c r="C17" s="441">
        <v>141.5</v>
      </c>
      <c r="D17" s="441">
        <v>129.5</v>
      </c>
      <c r="E17" s="441">
        <v>121</v>
      </c>
      <c r="F17" s="441">
        <v>139</v>
      </c>
      <c r="G17" s="441">
        <v>155</v>
      </c>
      <c r="H17" s="441">
        <v>156</v>
      </c>
      <c r="I17" s="442">
        <v>165</v>
      </c>
      <c r="J17" s="440">
        <v>132.66999999999999</v>
      </c>
      <c r="K17" s="441">
        <v>130.4</v>
      </c>
      <c r="L17" s="441">
        <v>128.5</v>
      </c>
      <c r="M17" s="443">
        <v>118.05</v>
      </c>
      <c r="N17" s="443">
        <v>140</v>
      </c>
      <c r="O17" s="443">
        <v>149.58099999999999</v>
      </c>
      <c r="P17" s="443">
        <v>152</v>
      </c>
      <c r="Q17" s="443">
        <v>159.69999999999999</v>
      </c>
      <c r="R17" s="446"/>
    </row>
    <row r="18" spans="1:18" s="444" customFormat="1" ht="12.75">
      <c r="A18" s="3" t="s">
        <v>2</v>
      </c>
    </row>
    <row r="19" spans="1:18" s="444" customFormat="1" ht="12.75">
      <c r="A19" s="3" t="s">
        <v>518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</row>
    <row r="20" spans="1:18">
      <c r="D20" s="446"/>
      <c r="E20" s="446"/>
      <c r="F20" s="446"/>
      <c r="G20" s="446"/>
      <c r="H20" s="446"/>
      <c r="I20" s="446"/>
      <c r="J20" s="446"/>
    </row>
    <row r="21" spans="1:18">
      <c r="D21" s="446"/>
      <c r="E21" s="446"/>
      <c r="F21" s="446"/>
      <c r="G21" s="446"/>
      <c r="H21" s="446"/>
      <c r="I21" s="446"/>
      <c r="J21" s="446"/>
    </row>
    <row r="22" spans="1:18">
      <c r="D22" s="447"/>
      <c r="E22" s="448"/>
      <c r="F22" s="448"/>
      <c r="G22" s="448"/>
      <c r="H22" s="448"/>
      <c r="I22" s="448"/>
      <c r="J22" s="447"/>
    </row>
    <row r="23" spans="1:18">
      <c r="R23" s="53"/>
    </row>
  </sheetData>
  <mergeCells count="2">
    <mergeCell ref="B2:H2"/>
    <mergeCell ref="J2:P2"/>
  </mergeCells>
  <pageMargins left="0.94" right="0.38" top="1.1200000000000001" bottom="0.78740157480314998" header="0.72" footer="0.511811023622047"/>
  <pageSetup scale="75" orientation="landscape" r:id="rId1"/>
  <headerFooter alignWithMargins="0"/>
  <rowBreaks count="1" manualBreakCount="1">
    <brk id="21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view="pageBreakPreview" zoomScale="90" zoomScaleNormal="100" zoomScaleSheetLayoutView="90" workbookViewId="0">
      <selection activeCell="U140" sqref="U140"/>
    </sheetView>
  </sheetViews>
  <sheetFormatPr defaultRowHeight="15.75"/>
  <cols>
    <col min="1" max="1" width="9.140625" style="496"/>
    <col min="2" max="2" width="6.28515625" style="496" customWidth="1"/>
    <col min="3" max="4" width="8.28515625" style="494" customWidth="1"/>
    <col min="5" max="5" width="10" style="494" customWidth="1"/>
    <col min="6" max="8" width="8.28515625" style="494" customWidth="1"/>
    <col min="9" max="9" width="10" style="494" customWidth="1"/>
    <col min="10" max="10" width="8.28515625" style="494" customWidth="1"/>
    <col min="11" max="11" width="10" style="494" customWidth="1"/>
    <col min="12" max="12" width="8.28515625" style="494" customWidth="1"/>
    <col min="13" max="15" width="10" style="494" customWidth="1"/>
    <col min="16" max="16" width="8.28515625" style="494" customWidth="1"/>
    <col min="17" max="17" width="10" style="494" customWidth="1"/>
    <col min="18" max="20" width="8.28515625" style="494" customWidth="1"/>
    <col min="21" max="257" width="9.140625" style="494"/>
    <col min="258" max="258" width="6.28515625" style="494" customWidth="1"/>
    <col min="259" max="260" width="8.28515625" style="494" customWidth="1"/>
    <col min="261" max="261" width="10" style="494" customWidth="1"/>
    <col min="262" max="264" width="8.28515625" style="494" customWidth="1"/>
    <col min="265" max="265" width="10" style="494" customWidth="1"/>
    <col min="266" max="266" width="8.28515625" style="494" customWidth="1"/>
    <col min="267" max="267" width="10" style="494" customWidth="1"/>
    <col min="268" max="268" width="8.28515625" style="494" customWidth="1"/>
    <col min="269" max="271" width="10" style="494" customWidth="1"/>
    <col min="272" max="272" width="8.28515625" style="494" customWidth="1"/>
    <col min="273" max="273" width="10" style="494" customWidth="1"/>
    <col min="274" max="276" width="8.28515625" style="494" customWidth="1"/>
    <col min="277" max="513" width="9.140625" style="494"/>
    <col min="514" max="514" width="6.28515625" style="494" customWidth="1"/>
    <col min="515" max="516" width="8.28515625" style="494" customWidth="1"/>
    <col min="517" max="517" width="10" style="494" customWidth="1"/>
    <col min="518" max="520" width="8.28515625" style="494" customWidth="1"/>
    <col min="521" max="521" width="10" style="494" customWidth="1"/>
    <col min="522" max="522" width="8.28515625" style="494" customWidth="1"/>
    <col min="523" max="523" width="10" style="494" customWidth="1"/>
    <col min="524" max="524" width="8.28515625" style="494" customWidth="1"/>
    <col min="525" max="527" width="10" style="494" customWidth="1"/>
    <col min="528" max="528" width="8.28515625" style="494" customWidth="1"/>
    <col min="529" max="529" width="10" style="494" customWidth="1"/>
    <col min="530" max="532" width="8.28515625" style="494" customWidth="1"/>
    <col min="533" max="769" width="9.140625" style="494"/>
    <col min="770" max="770" width="6.28515625" style="494" customWidth="1"/>
    <col min="771" max="772" width="8.28515625" style="494" customWidth="1"/>
    <col min="773" max="773" width="10" style="494" customWidth="1"/>
    <col min="774" max="776" width="8.28515625" style="494" customWidth="1"/>
    <col min="777" max="777" width="10" style="494" customWidth="1"/>
    <col min="778" max="778" width="8.28515625" style="494" customWidth="1"/>
    <col min="779" max="779" width="10" style="494" customWidth="1"/>
    <col min="780" max="780" width="8.28515625" style="494" customWidth="1"/>
    <col min="781" max="783" width="10" style="494" customWidth="1"/>
    <col min="784" max="784" width="8.28515625" style="494" customWidth="1"/>
    <col min="785" max="785" width="10" style="494" customWidth="1"/>
    <col min="786" max="788" width="8.28515625" style="494" customWidth="1"/>
    <col min="789" max="1025" width="9.140625" style="494"/>
    <col min="1026" max="1026" width="6.28515625" style="494" customWidth="1"/>
    <col min="1027" max="1028" width="8.28515625" style="494" customWidth="1"/>
    <col min="1029" max="1029" width="10" style="494" customWidth="1"/>
    <col min="1030" max="1032" width="8.28515625" style="494" customWidth="1"/>
    <col min="1033" max="1033" width="10" style="494" customWidth="1"/>
    <col min="1034" max="1034" width="8.28515625" style="494" customWidth="1"/>
    <col min="1035" max="1035" width="10" style="494" customWidth="1"/>
    <col min="1036" max="1036" width="8.28515625" style="494" customWidth="1"/>
    <col min="1037" max="1039" width="10" style="494" customWidth="1"/>
    <col min="1040" max="1040" width="8.28515625" style="494" customWidth="1"/>
    <col min="1041" max="1041" width="10" style="494" customWidth="1"/>
    <col min="1042" max="1044" width="8.28515625" style="494" customWidth="1"/>
    <col min="1045" max="1281" width="9.140625" style="494"/>
    <col min="1282" max="1282" width="6.28515625" style="494" customWidth="1"/>
    <col min="1283" max="1284" width="8.28515625" style="494" customWidth="1"/>
    <col min="1285" max="1285" width="10" style="494" customWidth="1"/>
    <col min="1286" max="1288" width="8.28515625" style="494" customWidth="1"/>
    <col min="1289" max="1289" width="10" style="494" customWidth="1"/>
    <col min="1290" max="1290" width="8.28515625" style="494" customWidth="1"/>
    <col min="1291" max="1291" width="10" style="494" customWidth="1"/>
    <col min="1292" max="1292" width="8.28515625" style="494" customWidth="1"/>
    <col min="1293" max="1295" width="10" style="494" customWidth="1"/>
    <col min="1296" max="1296" width="8.28515625" style="494" customWidth="1"/>
    <col min="1297" max="1297" width="10" style="494" customWidth="1"/>
    <col min="1298" max="1300" width="8.28515625" style="494" customWidth="1"/>
    <col min="1301" max="1537" width="9.140625" style="494"/>
    <col min="1538" max="1538" width="6.28515625" style="494" customWidth="1"/>
    <col min="1539" max="1540" width="8.28515625" style="494" customWidth="1"/>
    <col min="1541" max="1541" width="10" style="494" customWidth="1"/>
    <col min="1542" max="1544" width="8.28515625" style="494" customWidth="1"/>
    <col min="1545" max="1545" width="10" style="494" customWidth="1"/>
    <col min="1546" max="1546" width="8.28515625" style="494" customWidth="1"/>
    <col min="1547" max="1547" width="10" style="494" customWidth="1"/>
    <col min="1548" max="1548" width="8.28515625" style="494" customWidth="1"/>
    <col min="1549" max="1551" width="10" style="494" customWidth="1"/>
    <col min="1552" max="1552" width="8.28515625" style="494" customWidth="1"/>
    <col min="1553" max="1553" width="10" style="494" customWidth="1"/>
    <col min="1554" max="1556" width="8.28515625" style="494" customWidth="1"/>
    <col min="1557" max="1793" width="9.140625" style="494"/>
    <col min="1794" max="1794" width="6.28515625" style="494" customWidth="1"/>
    <col min="1795" max="1796" width="8.28515625" style="494" customWidth="1"/>
    <col min="1797" max="1797" width="10" style="494" customWidth="1"/>
    <col min="1798" max="1800" width="8.28515625" style="494" customWidth="1"/>
    <col min="1801" max="1801" width="10" style="494" customWidth="1"/>
    <col min="1802" max="1802" width="8.28515625" style="494" customWidth="1"/>
    <col min="1803" max="1803" width="10" style="494" customWidth="1"/>
    <col min="1804" max="1804" width="8.28515625" style="494" customWidth="1"/>
    <col min="1805" max="1807" width="10" style="494" customWidth="1"/>
    <col min="1808" max="1808" width="8.28515625" style="494" customWidth="1"/>
    <col min="1809" max="1809" width="10" style="494" customWidth="1"/>
    <col min="1810" max="1812" width="8.28515625" style="494" customWidth="1"/>
    <col min="1813" max="2049" width="9.140625" style="494"/>
    <col min="2050" max="2050" width="6.28515625" style="494" customWidth="1"/>
    <col min="2051" max="2052" width="8.28515625" style="494" customWidth="1"/>
    <col min="2053" max="2053" width="10" style="494" customWidth="1"/>
    <col min="2054" max="2056" width="8.28515625" style="494" customWidth="1"/>
    <col min="2057" max="2057" width="10" style="494" customWidth="1"/>
    <col min="2058" max="2058" width="8.28515625" style="494" customWidth="1"/>
    <col min="2059" max="2059" width="10" style="494" customWidth="1"/>
    <col min="2060" max="2060" width="8.28515625" style="494" customWidth="1"/>
    <col min="2061" max="2063" width="10" style="494" customWidth="1"/>
    <col min="2064" max="2064" width="8.28515625" style="494" customWidth="1"/>
    <col min="2065" max="2065" width="10" style="494" customWidth="1"/>
    <col min="2066" max="2068" width="8.28515625" style="494" customWidth="1"/>
    <col min="2069" max="2305" width="9.140625" style="494"/>
    <col min="2306" max="2306" width="6.28515625" style="494" customWidth="1"/>
    <col min="2307" max="2308" width="8.28515625" style="494" customWidth="1"/>
    <col min="2309" max="2309" width="10" style="494" customWidth="1"/>
    <col min="2310" max="2312" width="8.28515625" style="494" customWidth="1"/>
    <col min="2313" max="2313" width="10" style="494" customWidth="1"/>
    <col min="2314" max="2314" width="8.28515625" style="494" customWidth="1"/>
    <col min="2315" max="2315" width="10" style="494" customWidth="1"/>
    <col min="2316" max="2316" width="8.28515625" style="494" customWidth="1"/>
    <col min="2317" max="2319" width="10" style="494" customWidth="1"/>
    <col min="2320" max="2320" width="8.28515625" style="494" customWidth="1"/>
    <col min="2321" max="2321" width="10" style="494" customWidth="1"/>
    <col min="2322" max="2324" width="8.28515625" style="494" customWidth="1"/>
    <col min="2325" max="2561" width="9.140625" style="494"/>
    <col min="2562" max="2562" width="6.28515625" style="494" customWidth="1"/>
    <col min="2563" max="2564" width="8.28515625" style="494" customWidth="1"/>
    <col min="2565" max="2565" width="10" style="494" customWidth="1"/>
    <col min="2566" max="2568" width="8.28515625" style="494" customWidth="1"/>
    <col min="2569" max="2569" width="10" style="494" customWidth="1"/>
    <col min="2570" max="2570" width="8.28515625" style="494" customWidth="1"/>
    <col min="2571" max="2571" width="10" style="494" customWidth="1"/>
    <col min="2572" max="2572" width="8.28515625" style="494" customWidth="1"/>
    <col min="2573" max="2575" width="10" style="494" customWidth="1"/>
    <col min="2576" max="2576" width="8.28515625" style="494" customWidth="1"/>
    <col min="2577" max="2577" width="10" style="494" customWidth="1"/>
    <col min="2578" max="2580" width="8.28515625" style="494" customWidth="1"/>
    <col min="2581" max="2817" width="9.140625" style="494"/>
    <col min="2818" max="2818" width="6.28515625" style="494" customWidth="1"/>
    <col min="2819" max="2820" width="8.28515625" style="494" customWidth="1"/>
    <col min="2821" max="2821" width="10" style="494" customWidth="1"/>
    <col min="2822" max="2824" width="8.28515625" style="494" customWidth="1"/>
    <col min="2825" max="2825" width="10" style="494" customWidth="1"/>
    <col min="2826" max="2826" width="8.28515625" style="494" customWidth="1"/>
    <col min="2827" max="2827" width="10" style="494" customWidth="1"/>
    <col min="2828" max="2828" width="8.28515625" style="494" customWidth="1"/>
    <col min="2829" max="2831" width="10" style="494" customWidth="1"/>
    <col min="2832" max="2832" width="8.28515625" style="494" customWidth="1"/>
    <col min="2833" max="2833" width="10" style="494" customWidth="1"/>
    <col min="2834" max="2836" width="8.28515625" style="494" customWidth="1"/>
    <col min="2837" max="3073" width="9.140625" style="494"/>
    <col min="3074" max="3074" width="6.28515625" style="494" customWidth="1"/>
    <col min="3075" max="3076" width="8.28515625" style="494" customWidth="1"/>
    <col min="3077" max="3077" width="10" style="494" customWidth="1"/>
    <col min="3078" max="3080" width="8.28515625" style="494" customWidth="1"/>
    <col min="3081" max="3081" width="10" style="494" customWidth="1"/>
    <col min="3082" max="3082" width="8.28515625" style="494" customWidth="1"/>
    <col min="3083" max="3083" width="10" style="494" customWidth="1"/>
    <col min="3084" max="3084" width="8.28515625" style="494" customWidth="1"/>
    <col min="3085" max="3087" width="10" style="494" customWidth="1"/>
    <col min="3088" max="3088" width="8.28515625" style="494" customWidth="1"/>
    <col min="3089" max="3089" width="10" style="494" customWidth="1"/>
    <col min="3090" max="3092" width="8.28515625" style="494" customWidth="1"/>
    <col min="3093" max="3329" width="9.140625" style="494"/>
    <col min="3330" max="3330" width="6.28515625" style="494" customWidth="1"/>
    <col min="3331" max="3332" width="8.28515625" style="494" customWidth="1"/>
    <col min="3333" max="3333" width="10" style="494" customWidth="1"/>
    <col min="3334" max="3336" width="8.28515625" style="494" customWidth="1"/>
    <col min="3337" max="3337" width="10" style="494" customWidth="1"/>
    <col min="3338" max="3338" width="8.28515625" style="494" customWidth="1"/>
    <col min="3339" max="3339" width="10" style="494" customWidth="1"/>
    <col min="3340" max="3340" width="8.28515625" style="494" customWidth="1"/>
    <col min="3341" max="3343" width="10" style="494" customWidth="1"/>
    <col min="3344" max="3344" width="8.28515625" style="494" customWidth="1"/>
    <col min="3345" max="3345" width="10" style="494" customWidth="1"/>
    <col min="3346" max="3348" width="8.28515625" style="494" customWidth="1"/>
    <col min="3349" max="3585" width="9.140625" style="494"/>
    <col min="3586" max="3586" width="6.28515625" style="494" customWidth="1"/>
    <col min="3587" max="3588" width="8.28515625" style="494" customWidth="1"/>
    <col min="3589" max="3589" width="10" style="494" customWidth="1"/>
    <col min="3590" max="3592" width="8.28515625" style="494" customWidth="1"/>
    <col min="3593" max="3593" width="10" style="494" customWidth="1"/>
    <col min="3594" max="3594" width="8.28515625" style="494" customWidth="1"/>
    <col min="3595" max="3595" width="10" style="494" customWidth="1"/>
    <col min="3596" max="3596" width="8.28515625" style="494" customWidth="1"/>
    <col min="3597" max="3599" width="10" style="494" customWidth="1"/>
    <col min="3600" max="3600" width="8.28515625" style="494" customWidth="1"/>
    <col min="3601" max="3601" width="10" style="494" customWidth="1"/>
    <col min="3602" max="3604" width="8.28515625" style="494" customWidth="1"/>
    <col min="3605" max="3841" width="9.140625" style="494"/>
    <col min="3842" max="3842" width="6.28515625" style="494" customWidth="1"/>
    <col min="3843" max="3844" width="8.28515625" style="494" customWidth="1"/>
    <col min="3845" max="3845" width="10" style="494" customWidth="1"/>
    <col min="3846" max="3848" width="8.28515625" style="494" customWidth="1"/>
    <col min="3849" max="3849" width="10" style="494" customWidth="1"/>
    <col min="3850" max="3850" width="8.28515625" style="494" customWidth="1"/>
    <col min="3851" max="3851" width="10" style="494" customWidth="1"/>
    <col min="3852" max="3852" width="8.28515625" style="494" customWidth="1"/>
    <col min="3853" max="3855" width="10" style="494" customWidth="1"/>
    <col min="3856" max="3856" width="8.28515625" style="494" customWidth="1"/>
    <col min="3857" max="3857" width="10" style="494" customWidth="1"/>
    <col min="3858" max="3860" width="8.28515625" style="494" customWidth="1"/>
    <col min="3861" max="4097" width="9.140625" style="494"/>
    <col min="4098" max="4098" width="6.28515625" style="494" customWidth="1"/>
    <col min="4099" max="4100" width="8.28515625" style="494" customWidth="1"/>
    <col min="4101" max="4101" width="10" style="494" customWidth="1"/>
    <col min="4102" max="4104" width="8.28515625" style="494" customWidth="1"/>
    <col min="4105" max="4105" width="10" style="494" customWidth="1"/>
    <col min="4106" max="4106" width="8.28515625" style="494" customWidth="1"/>
    <col min="4107" max="4107" width="10" style="494" customWidth="1"/>
    <col min="4108" max="4108" width="8.28515625" style="494" customWidth="1"/>
    <col min="4109" max="4111" width="10" style="494" customWidth="1"/>
    <col min="4112" max="4112" width="8.28515625" style="494" customWidth="1"/>
    <col min="4113" max="4113" width="10" style="494" customWidth="1"/>
    <col min="4114" max="4116" width="8.28515625" style="494" customWidth="1"/>
    <col min="4117" max="4353" width="9.140625" style="494"/>
    <col min="4354" max="4354" width="6.28515625" style="494" customWidth="1"/>
    <col min="4355" max="4356" width="8.28515625" style="494" customWidth="1"/>
    <col min="4357" max="4357" width="10" style="494" customWidth="1"/>
    <col min="4358" max="4360" width="8.28515625" style="494" customWidth="1"/>
    <col min="4361" max="4361" width="10" style="494" customWidth="1"/>
    <col min="4362" max="4362" width="8.28515625" style="494" customWidth="1"/>
    <col min="4363" max="4363" width="10" style="494" customWidth="1"/>
    <col min="4364" max="4364" width="8.28515625" style="494" customWidth="1"/>
    <col min="4365" max="4367" width="10" style="494" customWidth="1"/>
    <col min="4368" max="4368" width="8.28515625" style="494" customWidth="1"/>
    <col min="4369" max="4369" width="10" style="494" customWidth="1"/>
    <col min="4370" max="4372" width="8.28515625" style="494" customWidth="1"/>
    <col min="4373" max="4609" width="9.140625" style="494"/>
    <col min="4610" max="4610" width="6.28515625" style="494" customWidth="1"/>
    <col min="4611" max="4612" width="8.28515625" style="494" customWidth="1"/>
    <col min="4613" max="4613" width="10" style="494" customWidth="1"/>
    <col min="4614" max="4616" width="8.28515625" style="494" customWidth="1"/>
    <col min="4617" max="4617" width="10" style="494" customWidth="1"/>
    <col min="4618" max="4618" width="8.28515625" style="494" customWidth="1"/>
    <col min="4619" max="4619" width="10" style="494" customWidth="1"/>
    <col min="4620" max="4620" width="8.28515625" style="494" customWidth="1"/>
    <col min="4621" max="4623" width="10" style="494" customWidth="1"/>
    <col min="4624" max="4624" width="8.28515625" style="494" customWidth="1"/>
    <col min="4625" max="4625" width="10" style="494" customWidth="1"/>
    <col min="4626" max="4628" width="8.28515625" style="494" customWidth="1"/>
    <col min="4629" max="4865" width="9.140625" style="494"/>
    <col min="4866" max="4866" width="6.28515625" style="494" customWidth="1"/>
    <col min="4867" max="4868" width="8.28515625" style="494" customWidth="1"/>
    <col min="4869" max="4869" width="10" style="494" customWidth="1"/>
    <col min="4870" max="4872" width="8.28515625" style="494" customWidth="1"/>
    <col min="4873" max="4873" width="10" style="494" customWidth="1"/>
    <col min="4874" max="4874" width="8.28515625" style="494" customWidth="1"/>
    <col min="4875" max="4875" width="10" style="494" customWidth="1"/>
    <col min="4876" max="4876" width="8.28515625" style="494" customWidth="1"/>
    <col min="4877" max="4879" width="10" style="494" customWidth="1"/>
    <col min="4880" max="4880" width="8.28515625" style="494" customWidth="1"/>
    <col min="4881" max="4881" width="10" style="494" customWidth="1"/>
    <col min="4882" max="4884" width="8.28515625" style="494" customWidth="1"/>
    <col min="4885" max="5121" width="9.140625" style="494"/>
    <col min="5122" max="5122" width="6.28515625" style="494" customWidth="1"/>
    <col min="5123" max="5124" width="8.28515625" style="494" customWidth="1"/>
    <col min="5125" max="5125" width="10" style="494" customWidth="1"/>
    <col min="5126" max="5128" width="8.28515625" style="494" customWidth="1"/>
    <col min="5129" max="5129" width="10" style="494" customWidth="1"/>
    <col min="5130" max="5130" width="8.28515625" style="494" customWidth="1"/>
    <col min="5131" max="5131" width="10" style="494" customWidth="1"/>
    <col min="5132" max="5132" width="8.28515625" style="494" customWidth="1"/>
    <col min="5133" max="5135" width="10" style="494" customWidth="1"/>
    <col min="5136" max="5136" width="8.28515625" style="494" customWidth="1"/>
    <col min="5137" max="5137" width="10" style="494" customWidth="1"/>
    <col min="5138" max="5140" width="8.28515625" style="494" customWidth="1"/>
    <col min="5141" max="5377" width="9.140625" style="494"/>
    <col min="5378" max="5378" width="6.28515625" style="494" customWidth="1"/>
    <col min="5379" max="5380" width="8.28515625" style="494" customWidth="1"/>
    <col min="5381" max="5381" width="10" style="494" customWidth="1"/>
    <col min="5382" max="5384" width="8.28515625" style="494" customWidth="1"/>
    <col min="5385" max="5385" width="10" style="494" customWidth="1"/>
    <col min="5386" max="5386" width="8.28515625" style="494" customWidth="1"/>
    <col min="5387" max="5387" width="10" style="494" customWidth="1"/>
    <col min="5388" max="5388" width="8.28515625" style="494" customWidth="1"/>
    <col min="5389" max="5391" width="10" style="494" customWidth="1"/>
    <col min="5392" max="5392" width="8.28515625" style="494" customWidth="1"/>
    <col min="5393" max="5393" width="10" style="494" customWidth="1"/>
    <col min="5394" max="5396" width="8.28515625" style="494" customWidth="1"/>
    <col min="5397" max="5633" width="9.140625" style="494"/>
    <col min="5634" max="5634" width="6.28515625" style="494" customWidth="1"/>
    <col min="5635" max="5636" width="8.28515625" style="494" customWidth="1"/>
    <col min="5637" max="5637" width="10" style="494" customWidth="1"/>
    <col min="5638" max="5640" width="8.28515625" style="494" customWidth="1"/>
    <col min="5641" max="5641" width="10" style="494" customWidth="1"/>
    <col min="5642" max="5642" width="8.28515625" style="494" customWidth="1"/>
    <col min="5643" max="5643" width="10" style="494" customWidth="1"/>
    <col min="5644" max="5644" width="8.28515625" style="494" customWidth="1"/>
    <col min="5645" max="5647" width="10" style="494" customWidth="1"/>
    <col min="5648" max="5648" width="8.28515625" style="494" customWidth="1"/>
    <col min="5649" max="5649" width="10" style="494" customWidth="1"/>
    <col min="5650" max="5652" width="8.28515625" style="494" customWidth="1"/>
    <col min="5653" max="5889" width="9.140625" style="494"/>
    <col min="5890" max="5890" width="6.28515625" style="494" customWidth="1"/>
    <col min="5891" max="5892" width="8.28515625" style="494" customWidth="1"/>
    <col min="5893" max="5893" width="10" style="494" customWidth="1"/>
    <col min="5894" max="5896" width="8.28515625" style="494" customWidth="1"/>
    <col min="5897" max="5897" width="10" style="494" customWidth="1"/>
    <col min="5898" max="5898" width="8.28515625" style="494" customWidth="1"/>
    <col min="5899" max="5899" width="10" style="494" customWidth="1"/>
    <col min="5900" max="5900" width="8.28515625" style="494" customWidth="1"/>
    <col min="5901" max="5903" width="10" style="494" customWidth="1"/>
    <col min="5904" max="5904" width="8.28515625" style="494" customWidth="1"/>
    <col min="5905" max="5905" width="10" style="494" customWidth="1"/>
    <col min="5906" max="5908" width="8.28515625" style="494" customWidth="1"/>
    <col min="5909" max="6145" width="9.140625" style="494"/>
    <col min="6146" max="6146" width="6.28515625" style="494" customWidth="1"/>
    <col min="6147" max="6148" width="8.28515625" style="494" customWidth="1"/>
    <col min="6149" max="6149" width="10" style="494" customWidth="1"/>
    <col min="6150" max="6152" width="8.28515625" style="494" customWidth="1"/>
    <col min="6153" max="6153" width="10" style="494" customWidth="1"/>
    <col min="6154" max="6154" width="8.28515625" style="494" customWidth="1"/>
    <col min="6155" max="6155" width="10" style="494" customWidth="1"/>
    <col min="6156" max="6156" width="8.28515625" style="494" customWidth="1"/>
    <col min="6157" max="6159" width="10" style="494" customWidth="1"/>
    <col min="6160" max="6160" width="8.28515625" style="494" customWidth="1"/>
    <col min="6161" max="6161" width="10" style="494" customWidth="1"/>
    <col min="6162" max="6164" width="8.28515625" style="494" customWidth="1"/>
    <col min="6165" max="6401" width="9.140625" style="494"/>
    <col min="6402" max="6402" width="6.28515625" style="494" customWidth="1"/>
    <col min="6403" max="6404" width="8.28515625" style="494" customWidth="1"/>
    <col min="6405" max="6405" width="10" style="494" customWidth="1"/>
    <col min="6406" max="6408" width="8.28515625" style="494" customWidth="1"/>
    <col min="6409" max="6409" width="10" style="494" customWidth="1"/>
    <col min="6410" max="6410" width="8.28515625" style="494" customWidth="1"/>
    <col min="6411" max="6411" width="10" style="494" customWidth="1"/>
    <col min="6412" max="6412" width="8.28515625" style="494" customWidth="1"/>
    <col min="6413" max="6415" width="10" style="494" customWidth="1"/>
    <col min="6416" max="6416" width="8.28515625" style="494" customWidth="1"/>
    <col min="6417" max="6417" width="10" style="494" customWidth="1"/>
    <col min="6418" max="6420" width="8.28515625" style="494" customWidth="1"/>
    <col min="6421" max="6657" width="9.140625" style="494"/>
    <col min="6658" max="6658" width="6.28515625" style="494" customWidth="1"/>
    <col min="6659" max="6660" width="8.28515625" style="494" customWidth="1"/>
    <col min="6661" max="6661" width="10" style="494" customWidth="1"/>
    <col min="6662" max="6664" width="8.28515625" style="494" customWidth="1"/>
    <col min="6665" max="6665" width="10" style="494" customWidth="1"/>
    <col min="6666" max="6666" width="8.28515625" style="494" customWidth="1"/>
    <col min="6667" max="6667" width="10" style="494" customWidth="1"/>
    <col min="6668" max="6668" width="8.28515625" style="494" customWidth="1"/>
    <col min="6669" max="6671" width="10" style="494" customWidth="1"/>
    <col min="6672" max="6672" width="8.28515625" style="494" customWidth="1"/>
    <col min="6673" max="6673" width="10" style="494" customWidth="1"/>
    <col min="6674" max="6676" width="8.28515625" style="494" customWidth="1"/>
    <col min="6677" max="6913" width="9.140625" style="494"/>
    <col min="6914" max="6914" width="6.28515625" style="494" customWidth="1"/>
    <col min="6915" max="6916" width="8.28515625" style="494" customWidth="1"/>
    <col min="6917" max="6917" width="10" style="494" customWidth="1"/>
    <col min="6918" max="6920" width="8.28515625" style="494" customWidth="1"/>
    <col min="6921" max="6921" width="10" style="494" customWidth="1"/>
    <col min="6922" max="6922" width="8.28515625" style="494" customWidth="1"/>
    <col min="6923" max="6923" width="10" style="494" customWidth="1"/>
    <col min="6924" max="6924" width="8.28515625" style="494" customWidth="1"/>
    <col min="6925" max="6927" width="10" style="494" customWidth="1"/>
    <col min="6928" max="6928" width="8.28515625" style="494" customWidth="1"/>
    <col min="6929" max="6929" width="10" style="494" customWidth="1"/>
    <col min="6930" max="6932" width="8.28515625" style="494" customWidth="1"/>
    <col min="6933" max="7169" width="9.140625" style="494"/>
    <col min="7170" max="7170" width="6.28515625" style="494" customWidth="1"/>
    <col min="7171" max="7172" width="8.28515625" style="494" customWidth="1"/>
    <col min="7173" max="7173" width="10" style="494" customWidth="1"/>
    <col min="7174" max="7176" width="8.28515625" style="494" customWidth="1"/>
    <col min="7177" max="7177" width="10" style="494" customWidth="1"/>
    <col min="7178" max="7178" width="8.28515625" style="494" customWidth="1"/>
    <col min="7179" max="7179" width="10" style="494" customWidth="1"/>
    <col min="7180" max="7180" width="8.28515625" style="494" customWidth="1"/>
    <col min="7181" max="7183" width="10" style="494" customWidth="1"/>
    <col min="7184" max="7184" width="8.28515625" style="494" customWidth="1"/>
    <col min="7185" max="7185" width="10" style="494" customWidth="1"/>
    <col min="7186" max="7188" width="8.28515625" style="494" customWidth="1"/>
    <col min="7189" max="7425" width="9.140625" style="494"/>
    <col min="7426" max="7426" width="6.28515625" style="494" customWidth="1"/>
    <col min="7427" max="7428" width="8.28515625" style="494" customWidth="1"/>
    <col min="7429" max="7429" width="10" style="494" customWidth="1"/>
    <col min="7430" max="7432" width="8.28515625" style="494" customWidth="1"/>
    <col min="7433" max="7433" width="10" style="494" customWidth="1"/>
    <col min="7434" max="7434" width="8.28515625" style="494" customWidth="1"/>
    <col min="7435" max="7435" width="10" style="494" customWidth="1"/>
    <col min="7436" max="7436" width="8.28515625" style="494" customWidth="1"/>
    <col min="7437" max="7439" width="10" style="494" customWidth="1"/>
    <col min="7440" max="7440" width="8.28515625" style="494" customWidth="1"/>
    <col min="7441" max="7441" width="10" style="494" customWidth="1"/>
    <col min="7442" max="7444" width="8.28515625" style="494" customWidth="1"/>
    <col min="7445" max="7681" width="9.140625" style="494"/>
    <col min="7682" max="7682" width="6.28515625" style="494" customWidth="1"/>
    <col min="7683" max="7684" width="8.28515625" style="494" customWidth="1"/>
    <col min="7685" max="7685" width="10" style="494" customWidth="1"/>
    <col min="7686" max="7688" width="8.28515625" style="494" customWidth="1"/>
    <col min="7689" max="7689" width="10" style="494" customWidth="1"/>
    <col min="7690" max="7690" width="8.28515625" style="494" customWidth="1"/>
    <col min="7691" max="7691" width="10" style="494" customWidth="1"/>
    <col min="7692" max="7692" width="8.28515625" style="494" customWidth="1"/>
    <col min="7693" max="7695" width="10" style="494" customWidth="1"/>
    <col min="7696" max="7696" width="8.28515625" style="494" customWidth="1"/>
    <col min="7697" max="7697" width="10" style="494" customWidth="1"/>
    <col min="7698" max="7700" width="8.28515625" style="494" customWidth="1"/>
    <col min="7701" max="7937" width="9.140625" style="494"/>
    <col min="7938" max="7938" width="6.28515625" style="494" customWidth="1"/>
    <col min="7939" max="7940" width="8.28515625" style="494" customWidth="1"/>
    <col min="7941" max="7941" width="10" style="494" customWidth="1"/>
    <col min="7942" max="7944" width="8.28515625" style="494" customWidth="1"/>
    <col min="7945" max="7945" width="10" style="494" customWidth="1"/>
    <col min="7946" max="7946" width="8.28515625" style="494" customWidth="1"/>
    <col min="7947" max="7947" width="10" style="494" customWidth="1"/>
    <col min="7948" max="7948" width="8.28515625" style="494" customWidth="1"/>
    <col min="7949" max="7951" width="10" style="494" customWidth="1"/>
    <col min="7952" max="7952" width="8.28515625" style="494" customWidth="1"/>
    <col min="7953" max="7953" width="10" style="494" customWidth="1"/>
    <col min="7954" max="7956" width="8.28515625" style="494" customWidth="1"/>
    <col min="7957" max="8193" width="9.140625" style="494"/>
    <col min="8194" max="8194" width="6.28515625" style="494" customWidth="1"/>
    <col min="8195" max="8196" width="8.28515625" style="494" customWidth="1"/>
    <col min="8197" max="8197" width="10" style="494" customWidth="1"/>
    <col min="8198" max="8200" width="8.28515625" style="494" customWidth="1"/>
    <col min="8201" max="8201" width="10" style="494" customWidth="1"/>
    <col min="8202" max="8202" width="8.28515625" style="494" customWidth="1"/>
    <col min="8203" max="8203" width="10" style="494" customWidth="1"/>
    <col min="8204" max="8204" width="8.28515625" style="494" customWidth="1"/>
    <col min="8205" max="8207" width="10" style="494" customWidth="1"/>
    <col min="8208" max="8208" width="8.28515625" style="494" customWidth="1"/>
    <col min="8209" max="8209" width="10" style="494" customWidth="1"/>
    <col min="8210" max="8212" width="8.28515625" style="494" customWidth="1"/>
    <col min="8213" max="8449" width="9.140625" style="494"/>
    <col min="8450" max="8450" width="6.28515625" style="494" customWidth="1"/>
    <col min="8451" max="8452" width="8.28515625" style="494" customWidth="1"/>
    <col min="8453" max="8453" width="10" style="494" customWidth="1"/>
    <col min="8454" max="8456" width="8.28515625" style="494" customWidth="1"/>
    <col min="8457" max="8457" width="10" style="494" customWidth="1"/>
    <col min="8458" max="8458" width="8.28515625" style="494" customWidth="1"/>
    <col min="8459" max="8459" width="10" style="494" customWidth="1"/>
    <col min="8460" max="8460" width="8.28515625" style="494" customWidth="1"/>
    <col min="8461" max="8463" width="10" style="494" customWidth="1"/>
    <col min="8464" max="8464" width="8.28515625" style="494" customWidth="1"/>
    <col min="8465" max="8465" width="10" style="494" customWidth="1"/>
    <col min="8466" max="8468" width="8.28515625" style="494" customWidth="1"/>
    <col min="8469" max="8705" width="9.140625" style="494"/>
    <col min="8706" max="8706" width="6.28515625" style="494" customWidth="1"/>
    <col min="8707" max="8708" width="8.28515625" style="494" customWidth="1"/>
    <col min="8709" max="8709" width="10" style="494" customWidth="1"/>
    <col min="8710" max="8712" width="8.28515625" style="494" customWidth="1"/>
    <col min="8713" max="8713" width="10" style="494" customWidth="1"/>
    <col min="8714" max="8714" width="8.28515625" style="494" customWidth="1"/>
    <col min="8715" max="8715" width="10" style="494" customWidth="1"/>
    <col min="8716" max="8716" width="8.28515625" style="494" customWidth="1"/>
    <col min="8717" max="8719" width="10" style="494" customWidth="1"/>
    <col min="8720" max="8720" width="8.28515625" style="494" customWidth="1"/>
    <col min="8721" max="8721" width="10" style="494" customWidth="1"/>
    <col min="8722" max="8724" width="8.28515625" style="494" customWidth="1"/>
    <col min="8725" max="8961" width="9.140625" style="494"/>
    <col min="8962" max="8962" width="6.28515625" style="494" customWidth="1"/>
    <col min="8963" max="8964" width="8.28515625" style="494" customWidth="1"/>
    <col min="8965" max="8965" width="10" style="494" customWidth="1"/>
    <col min="8966" max="8968" width="8.28515625" style="494" customWidth="1"/>
    <col min="8969" max="8969" width="10" style="494" customWidth="1"/>
    <col min="8970" max="8970" width="8.28515625" style="494" customWidth="1"/>
    <col min="8971" max="8971" width="10" style="494" customWidth="1"/>
    <col min="8972" max="8972" width="8.28515625" style="494" customWidth="1"/>
    <col min="8973" max="8975" width="10" style="494" customWidth="1"/>
    <col min="8976" max="8976" width="8.28515625" style="494" customWidth="1"/>
    <col min="8977" max="8977" width="10" style="494" customWidth="1"/>
    <col min="8978" max="8980" width="8.28515625" style="494" customWidth="1"/>
    <col min="8981" max="9217" width="9.140625" style="494"/>
    <col min="9218" max="9218" width="6.28515625" style="494" customWidth="1"/>
    <col min="9219" max="9220" width="8.28515625" style="494" customWidth="1"/>
    <col min="9221" max="9221" width="10" style="494" customWidth="1"/>
    <col min="9222" max="9224" width="8.28515625" style="494" customWidth="1"/>
    <col min="9225" max="9225" width="10" style="494" customWidth="1"/>
    <col min="9226" max="9226" width="8.28515625" style="494" customWidth="1"/>
    <col min="9227" max="9227" width="10" style="494" customWidth="1"/>
    <col min="9228" max="9228" width="8.28515625" style="494" customWidth="1"/>
    <col min="9229" max="9231" width="10" style="494" customWidth="1"/>
    <col min="9232" max="9232" width="8.28515625" style="494" customWidth="1"/>
    <col min="9233" max="9233" width="10" style="494" customWidth="1"/>
    <col min="9234" max="9236" width="8.28515625" style="494" customWidth="1"/>
    <col min="9237" max="9473" width="9.140625" style="494"/>
    <col min="9474" max="9474" width="6.28515625" style="494" customWidth="1"/>
    <col min="9475" max="9476" width="8.28515625" style="494" customWidth="1"/>
    <col min="9477" max="9477" width="10" style="494" customWidth="1"/>
    <col min="9478" max="9480" width="8.28515625" style="494" customWidth="1"/>
    <col min="9481" max="9481" width="10" style="494" customWidth="1"/>
    <col min="9482" max="9482" width="8.28515625" style="494" customWidth="1"/>
    <col min="9483" max="9483" width="10" style="494" customWidth="1"/>
    <col min="9484" max="9484" width="8.28515625" style="494" customWidth="1"/>
    <col min="9485" max="9487" width="10" style="494" customWidth="1"/>
    <col min="9488" max="9488" width="8.28515625" style="494" customWidth="1"/>
    <col min="9489" max="9489" width="10" style="494" customWidth="1"/>
    <col min="9490" max="9492" width="8.28515625" style="494" customWidth="1"/>
    <col min="9493" max="9729" width="9.140625" style="494"/>
    <col min="9730" max="9730" width="6.28515625" style="494" customWidth="1"/>
    <col min="9731" max="9732" width="8.28515625" style="494" customWidth="1"/>
    <col min="9733" max="9733" width="10" style="494" customWidth="1"/>
    <col min="9734" max="9736" width="8.28515625" style="494" customWidth="1"/>
    <col min="9737" max="9737" width="10" style="494" customWidth="1"/>
    <col min="9738" max="9738" width="8.28515625" style="494" customWidth="1"/>
    <col min="9739" max="9739" width="10" style="494" customWidth="1"/>
    <col min="9740" max="9740" width="8.28515625" style="494" customWidth="1"/>
    <col min="9741" max="9743" width="10" style="494" customWidth="1"/>
    <col min="9744" max="9744" width="8.28515625" style="494" customWidth="1"/>
    <col min="9745" max="9745" width="10" style="494" customWidth="1"/>
    <col min="9746" max="9748" width="8.28515625" style="494" customWidth="1"/>
    <col min="9749" max="9985" width="9.140625" style="494"/>
    <col min="9986" max="9986" width="6.28515625" style="494" customWidth="1"/>
    <col min="9987" max="9988" width="8.28515625" style="494" customWidth="1"/>
    <col min="9989" max="9989" width="10" style="494" customWidth="1"/>
    <col min="9990" max="9992" width="8.28515625" style="494" customWidth="1"/>
    <col min="9993" max="9993" width="10" style="494" customWidth="1"/>
    <col min="9994" max="9994" width="8.28515625" style="494" customWidth="1"/>
    <col min="9995" max="9995" width="10" style="494" customWidth="1"/>
    <col min="9996" max="9996" width="8.28515625" style="494" customWidth="1"/>
    <col min="9997" max="9999" width="10" style="494" customWidth="1"/>
    <col min="10000" max="10000" width="8.28515625" style="494" customWidth="1"/>
    <col min="10001" max="10001" width="10" style="494" customWidth="1"/>
    <col min="10002" max="10004" width="8.28515625" style="494" customWidth="1"/>
    <col min="10005" max="10241" width="9.140625" style="494"/>
    <col min="10242" max="10242" width="6.28515625" style="494" customWidth="1"/>
    <col min="10243" max="10244" width="8.28515625" style="494" customWidth="1"/>
    <col min="10245" max="10245" width="10" style="494" customWidth="1"/>
    <col min="10246" max="10248" width="8.28515625" style="494" customWidth="1"/>
    <col min="10249" max="10249" width="10" style="494" customWidth="1"/>
    <col min="10250" max="10250" width="8.28515625" style="494" customWidth="1"/>
    <col min="10251" max="10251" width="10" style="494" customWidth="1"/>
    <col min="10252" max="10252" width="8.28515625" style="494" customWidth="1"/>
    <col min="10253" max="10255" width="10" style="494" customWidth="1"/>
    <col min="10256" max="10256" width="8.28515625" style="494" customWidth="1"/>
    <col min="10257" max="10257" width="10" style="494" customWidth="1"/>
    <col min="10258" max="10260" width="8.28515625" style="494" customWidth="1"/>
    <col min="10261" max="10497" width="9.140625" style="494"/>
    <col min="10498" max="10498" width="6.28515625" style="494" customWidth="1"/>
    <col min="10499" max="10500" width="8.28515625" style="494" customWidth="1"/>
    <col min="10501" max="10501" width="10" style="494" customWidth="1"/>
    <col min="10502" max="10504" width="8.28515625" style="494" customWidth="1"/>
    <col min="10505" max="10505" width="10" style="494" customWidth="1"/>
    <col min="10506" max="10506" width="8.28515625" style="494" customWidth="1"/>
    <col min="10507" max="10507" width="10" style="494" customWidth="1"/>
    <col min="10508" max="10508" width="8.28515625" style="494" customWidth="1"/>
    <col min="10509" max="10511" width="10" style="494" customWidth="1"/>
    <col min="10512" max="10512" width="8.28515625" style="494" customWidth="1"/>
    <col min="10513" max="10513" width="10" style="494" customWidth="1"/>
    <col min="10514" max="10516" width="8.28515625" style="494" customWidth="1"/>
    <col min="10517" max="10753" width="9.140625" style="494"/>
    <col min="10754" max="10754" width="6.28515625" style="494" customWidth="1"/>
    <col min="10755" max="10756" width="8.28515625" style="494" customWidth="1"/>
    <col min="10757" max="10757" width="10" style="494" customWidth="1"/>
    <col min="10758" max="10760" width="8.28515625" style="494" customWidth="1"/>
    <col min="10761" max="10761" width="10" style="494" customWidth="1"/>
    <col min="10762" max="10762" width="8.28515625" style="494" customWidth="1"/>
    <col min="10763" max="10763" width="10" style="494" customWidth="1"/>
    <col min="10764" max="10764" width="8.28515625" style="494" customWidth="1"/>
    <col min="10765" max="10767" width="10" style="494" customWidth="1"/>
    <col min="10768" max="10768" width="8.28515625" style="494" customWidth="1"/>
    <col min="10769" max="10769" width="10" style="494" customWidth="1"/>
    <col min="10770" max="10772" width="8.28515625" style="494" customWidth="1"/>
    <col min="10773" max="11009" width="9.140625" style="494"/>
    <col min="11010" max="11010" width="6.28515625" style="494" customWidth="1"/>
    <col min="11011" max="11012" width="8.28515625" style="494" customWidth="1"/>
    <col min="11013" max="11013" width="10" style="494" customWidth="1"/>
    <col min="11014" max="11016" width="8.28515625" style="494" customWidth="1"/>
    <col min="11017" max="11017" width="10" style="494" customWidth="1"/>
    <col min="11018" max="11018" width="8.28515625" style="494" customWidth="1"/>
    <col min="11019" max="11019" width="10" style="494" customWidth="1"/>
    <col min="11020" max="11020" width="8.28515625" style="494" customWidth="1"/>
    <col min="11021" max="11023" width="10" style="494" customWidth="1"/>
    <col min="11024" max="11024" width="8.28515625" style="494" customWidth="1"/>
    <col min="11025" max="11025" width="10" style="494" customWidth="1"/>
    <col min="11026" max="11028" width="8.28515625" style="494" customWidth="1"/>
    <col min="11029" max="11265" width="9.140625" style="494"/>
    <col min="11266" max="11266" width="6.28515625" style="494" customWidth="1"/>
    <col min="11267" max="11268" width="8.28515625" style="494" customWidth="1"/>
    <col min="11269" max="11269" width="10" style="494" customWidth="1"/>
    <col min="11270" max="11272" width="8.28515625" style="494" customWidth="1"/>
    <col min="11273" max="11273" width="10" style="494" customWidth="1"/>
    <col min="11274" max="11274" width="8.28515625" style="494" customWidth="1"/>
    <col min="11275" max="11275" width="10" style="494" customWidth="1"/>
    <col min="11276" max="11276" width="8.28515625" style="494" customWidth="1"/>
    <col min="11277" max="11279" width="10" style="494" customWidth="1"/>
    <col min="11280" max="11280" width="8.28515625" style="494" customWidth="1"/>
    <col min="11281" max="11281" width="10" style="494" customWidth="1"/>
    <col min="11282" max="11284" width="8.28515625" style="494" customWidth="1"/>
    <col min="11285" max="11521" width="9.140625" style="494"/>
    <col min="11522" max="11522" width="6.28515625" style="494" customWidth="1"/>
    <col min="11523" max="11524" width="8.28515625" style="494" customWidth="1"/>
    <col min="11525" max="11525" width="10" style="494" customWidth="1"/>
    <col min="11526" max="11528" width="8.28515625" style="494" customWidth="1"/>
    <col min="11529" max="11529" width="10" style="494" customWidth="1"/>
    <col min="11530" max="11530" width="8.28515625" style="494" customWidth="1"/>
    <col min="11531" max="11531" width="10" style="494" customWidth="1"/>
    <col min="11532" max="11532" width="8.28515625" style="494" customWidth="1"/>
    <col min="11533" max="11535" width="10" style="494" customWidth="1"/>
    <col min="11536" max="11536" width="8.28515625" style="494" customWidth="1"/>
    <col min="11537" max="11537" width="10" style="494" customWidth="1"/>
    <col min="11538" max="11540" width="8.28515625" style="494" customWidth="1"/>
    <col min="11541" max="11777" width="9.140625" style="494"/>
    <col min="11778" max="11778" width="6.28515625" style="494" customWidth="1"/>
    <col min="11779" max="11780" width="8.28515625" style="494" customWidth="1"/>
    <col min="11781" max="11781" width="10" style="494" customWidth="1"/>
    <col min="11782" max="11784" width="8.28515625" style="494" customWidth="1"/>
    <col min="11785" max="11785" width="10" style="494" customWidth="1"/>
    <col min="11786" max="11786" width="8.28515625" style="494" customWidth="1"/>
    <col min="11787" max="11787" width="10" style="494" customWidth="1"/>
    <col min="11788" max="11788" width="8.28515625" style="494" customWidth="1"/>
    <col min="11789" max="11791" width="10" style="494" customWidth="1"/>
    <col min="11792" max="11792" width="8.28515625" style="494" customWidth="1"/>
    <col min="11793" max="11793" width="10" style="494" customWidth="1"/>
    <col min="11794" max="11796" width="8.28515625" style="494" customWidth="1"/>
    <col min="11797" max="12033" width="9.140625" style="494"/>
    <col min="12034" max="12034" width="6.28515625" style="494" customWidth="1"/>
    <col min="12035" max="12036" width="8.28515625" style="494" customWidth="1"/>
    <col min="12037" max="12037" width="10" style="494" customWidth="1"/>
    <col min="12038" max="12040" width="8.28515625" style="494" customWidth="1"/>
    <col min="12041" max="12041" width="10" style="494" customWidth="1"/>
    <col min="12042" max="12042" width="8.28515625" style="494" customWidth="1"/>
    <col min="12043" max="12043" width="10" style="494" customWidth="1"/>
    <col min="12044" max="12044" width="8.28515625" style="494" customWidth="1"/>
    <col min="12045" max="12047" width="10" style="494" customWidth="1"/>
    <col min="12048" max="12048" width="8.28515625" style="494" customWidth="1"/>
    <col min="12049" max="12049" width="10" style="494" customWidth="1"/>
    <col min="12050" max="12052" width="8.28515625" style="494" customWidth="1"/>
    <col min="12053" max="12289" width="9.140625" style="494"/>
    <col min="12290" max="12290" width="6.28515625" style="494" customWidth="1"/>
    <col min="12291" max="12292" width="8.28515625" style="494" customWidth="1"/>
    <col min="12293" max="12293" width="10" style="494" customWidth="1"/>
    <col min="12294" max="12296" width="8.28515625" style="494" customWidth="1"/>
    <col min="12297" max="12297" width="10" style="494" customWidth="1"/>
    <col min="12298" max="12298" width="8.28515625" style="494" customWidth="1"/>
    <col min="12299" max="12299" width="10" style="494" customWidth="1"/>
    <col min="12300" max="12300" width="8.28515625" style="494" customWidth="1"/>
    <col min="12301" max="12303" width="10" style="494" customWidth="1"/>
    <col min="12304" max="12304" width="8.28515625" style="494" customWidth="1"/>
    <col min="12305" max="12305" width="10" style="494" customWidth="1"/>
    <col min="12306" max="12308" width="8.28515625" style="494" customWidth="1"/>
    <col min="12309" max="12545" width="9.140625" style="494"/>
    <col min="12546" max="12546" width="6.28515625" style="494" customWidth="1"/>
    <col min="12547" max="12548" width="8.28515625" style="494" customWidth="1"/>
    <col min="12549" max="12549" width="10" style="494" customWidth="1"/>
    <col min="12550" max="12552" width="8.28515625" style="494" customWidth="1"/>
    <col min="12553" max="12553" width="10" style="494" customWidth="1"/>
    <col min="12554" max="12554" width="8.28515625" style="494" customWidth="1"/>
    <col min="12555" max="12555" width="10" style="494" customWidth="1"/>
    <col min="12556" max="12556" width="8.28515625" style="494" customWidth="1"/>
    <col min="12557" max="12559" width="10" style="494" customWidth="1"/>
    <col min="12560" max="12560" width="8.28515625" style="494" customWidth="1"/>
    <col min="12561" max="12561" width="10" style="494" customWidth="1"/>
    <col min="12562" max="12564" width="8.28515625" style="494" customWidth="1"/>
    <col min="12565" max="12801" width="9.140625" style="494"/>
    <col min="12802" max="12802" width="6.28515625" style="494" customWidth="1"/>
    <col min="12803" max="12804" width="8.28515625" style="494" customWidth="1"/>
    <col min="12805" max="12805" width="10" style="494" customWidth="1"/>
    <col min="12806" max="12808" width="8.28515625" style="494" customWidth="1"/>
    <col min="12809" max="12809" width="10" style="494" customWidth="1"/>
    <col min="12810" max="12810" width="8.28515625" style="494" customWidth="1"/>
    <col min="12811" max="12811" width="10" style="494" customWidth="1"/>
    <col min="12812" max="12812" width="8.28515625" style="494" customWidth="1"/>
    <col min="12813" max="12815" width="10" style="494" customWidth="1"/>
    <col min="12816" max="12816" width="8.28515625" style="494" customWidth="1"/>
    <col min="12817" max="12817" width="10" style="494" customWidth="1"/>
    <col min="12818" max="12820" width="8.28515625" style="494" customWidth="1"/>
    <col min="12821" max="13057" width="9.140625" style="494"/>
    <col min="13058" max="13058" width="6.28515625" style="494" customWidth="1"/>
    <col min="13059" max="13060" width="8.28515625" style="494" customWidth="1"/>
    <col min="13061" max="13061" width="10" style="494" customWidth="1"/>
    <col min="13062" max="13064" width="8.28515625" style="494" customWidth="1"/>
    <col min="13065" max="13065" width="10" style="494" customWidth="1"/>
    <col min="13066" max="13066" width="8.28515625" style="494" customWidth="1"/>
    <col min="13067" max="13067" width="10" style="494" customWidth="1"/>
    <col min="13068" max="13068" width="8.28515625" style="494" customWidth="1"/>
    <col min="13069" max="13071" width="10" style="494" customWidth="1"/>
    <col min="13072" max="13072" width="8.28515625" style="494" customWidth="1"/>
    <col min="13073" max="13073" width="10" style="494" customWidth="1"/>
    <col min="13074" max="13076" width="8.28515625" style="494" customWidth="1"/>
    <col min="13077" max="13313" width="9.140625" style="494"/>
    <col min="13314" max="13314" width="6.28515625" style="494" customWidth="1"/>
    <col min="13315" max="13316" width="8.28515625" style="494" customWidth="1"/>
    <col min="13317" max="13317" width="10" style="494" customWidth="1"/>
    <col min="13318" max="13320" width="8.28515625" style="494" customWidth="1"/>
    <col min="13321" max="13321" width="10" style="494" customWidth="1"/>
    <col min="13322" max="13322" width="8.28515625" style="494" customWidth="1"/>
    <col min="13323" max="13323" width="10" style="494" customWidth="1"/>
    <col min="13324" max="13324" width="8.28515625" style="494" customWidth="1"/>
    <col min="13325" max="13327" width="10" style="494" customWidth="1"/>
    <col min="13328" max="13328" width="8.28515625" style="494" customWidth="1"/>
    <col min="13329" max="13329" width="10" style="494" customWidth="1"/>
    <col min="13330" max="13332" width="8.28515625" style="494" customWidth="1"/>
    <col min="13333" max="13569" width="9.140625" style="494"/>
    <col min="13570" max="13570" width="6.28515625" style="494" customWidth="1"/>
    <col min="13571" max="13572" width="8.28515625" style="494" customWidth="1"/>
    <col min="13573" max="13573" width="10" style="494" customWidth="1"/>
    <col min="13574" max="13576" width="8.28515625" style="494" customWidth="1"/>
    <col min="13577" max="13577" width="10" style="494" customWidth="1"/>
    <col min="13578" max="13578" width="8.28515625" style="494" customWidth="1"/>
    <col min="13579" max="13579" width="10" style="494" customWidth="1"/>
    <col min="13580" max="13580" width="8.28515625" style="494" customWidth="1"/>
    <col min="13581" max="13583" width="10" style="494" customWidth="1"/>
    <col min="13584" max="13584" width="8.28515625" style="494" customWidth="1"/>
    <col min="13585" max="13585" width="10" style="494" customWidth="1"/>
    <col min="13586" max="13588" width="8.28515625" style="494" customWidth="1"/>
    <col min="13589" max="13825" width="9.140625" style="494"/>
    <col min="13826" max="13826" width="6.28515625" style="494" customWidth="1"/>
    <col min="13827" max="13828" width="8.28515625" style="494" customWidth="1"/>
    <col min="13829" max="13829" width="10" style="494" customWidth="1"/>
    <col min="13830" max="13832" width="8.28515625" style="494" customWidth="1"/>
    <col min="13833" max="13833" width="10" style="494" customWidth="1"/>
    <col min="13834" max="13834" width="8.28515625" style="494" customWidth="1"/>
    <col min="13835" max="13835" width="10" style="494" customWidth="1"/>
    <col min="13836" max="13836" width="8.28515625" style="494" customWidth="1"/>
    <col min="13837" max="13839" width="10" style="494" customWidth="1"/>
    <col min="13840" max="13840" width="8.28515625" style="494" customWidth="1"/>
    <col min="13841" max="13841" width="10" style="494" customWidth="1"/>
    <col min="13842" max="13844" width="8.28515625" style="494" customWidth="1"/>
    <col min="13845" max="14081" width="9.140625" style="494"/>
    <col min="14082" max="14082" width="6.28515625" style="494" customWidth="1"/>
    <col min="14083" max="14084" width="8.28515625" style="494" customWidth="1"/>
    <col min="14085" max="14085" width="10" style="494" customWidth="1"/>
    <col min="14086" max="14088" width="8.28515625" style="494" customWidth="1"/>
    <col min="14089" max="14089" width="10" style="494" customWidth="1"/>
    <col min="14090" max="14090" width="8.28515625" style="494" customWidth="1"/>
    <col min="14091" max="14091" width="10" style="494" customWidth="1"/>
    <col min="14092" max="14092" width="8.28515625" style="494" customWidth="1"/>
    <col min="14093" max="14095" width="10" style="494" customWidth="1"/>
    <col min="14096" max="14096" width="8.28515625" style="494" customWidth="1"/>
    <col min="14097" max="14097" width="10" style="494" customWidth="1"/>
    <col min="14098" max="14100" width="8.28515625" style="494" customWidth="1"/>
    <col min="14101" max="14337" width="9.140625" style="494"/>
    <col min="14338" max="14338" width="6.28515625" style="494" customWidth="1"/>
    <col min="14339" max="14340" width="8.28515625" style="494" customWidth="1"/>
    <col min="14341" max="14341" width="10" style="494" customWidth="1"/>
    <col min="14342" max="14344" width="8.28515625" style="494" customWidth="1"/>
    <col min="14345" max="14345" width="10" style="494" customWidth="1"/>
    <col min="14346" max="14346" width="8.28515625" style="494" customWidth="1"/>
    <col min="14347" max="14347" width="10" style="494" customWidth="1"/>
    <col min="14348" max="14348" width="8.28515625" style="494" customWidth="1"/>
    <col min="14349" max="14351" width="10" style="494" customWidth="1"/>
    <col min="14352" max="14352" width="8.28515625" style="494" customWidth="1"/>
    <col min="14353" max="14353" width="10" style="494" customWidth="1"/>
    <col min="14354" max="14356" width="8.28515625" style="494" customWidth="1"/>
    <col min="14357" max="14593" width="9.140625" style="494"/>
    <col min="14594" max="14594" width="6.28515625" style="494" customWidth="1"/>
    <col min="14595" max="14596" width="8.28515625" style="494" customWidth="1"/>
    <col min="14597" max="14597" width="10" style="494" customWidth="1"/>
    <col min="14598" max="14600" width="8.28515625" style="494" customWidth="1"/>
    <col min="14601" max="14601" width="10" style="494" customWidth="1"/>
    <col min="14602" max="14602" width="8.28515625" style="494" customWidth="1"/>
    <col min="14603" max="14603" width="10" style="494" customWidth="1"/>
    <col min="14604" max="14604" width="8.28515625" style="494" customWidth="1"/>
    <col min="14605" max="14607" width="10" style="494" customWidth="1"/>
    <col min="14608" max="14608" width="8.28515625" style="494" customWidth="1"/>
    <col min="14609" max="14609" width="10" style="494" customWidth="1"/>
    <col min="14610" max="14612" width="8.28515625" style="494" customWidth="1"/>
    <col min="14613" max="14849" width="9.140625" style="494"/>
    <col min="14850" max="14850" width="6.28515625" style="494" customWidth="1"/>
    <col min="14851" max="14852" width="8.28515625" style="494" customWidth="1"/>
    <col min="14853" max="14853" width="10" style="494" customWidth="1"/>
    <col min="14854" max="14856" width="8.28515625" style="494" customWidth="1"/>
    <col min="14857" max="14857" width="10" style="494" customWidth="1"/>
    <col min="14858" max="14858" width="8.28515625" style="494" customWidth="1"/>
    <col min="14859" max="14859" width="10" style="494" customWidth="1"/>
    <col min="14860" max="14860" width="8.28515625" style="494" customWidth="1"/>
    <col min="14861" max="14863" width="10" style="494" customWidth="1"/>
    <col min="14864" max="14864" width="8.28515625" style="494" customWidth="1"/>
    <col min="14865" max="14865" width="10" style="494" customWidth="1"/>
    <col min="14866" max="14868" width="8.28515625" style="494" customWidth="1"/>
    <col min="14869" max="15105" width="9.140625" style="494"/>
    <col min="15106" max="15106" width="6.28515625" style="494" customWidth="1"/>
    <col min="15107" max="15108" width="8.28515625" style="494" customWidth="1"/>
    <col min="15109" max="15109" width="10" style="494" customWidth="1"/>
    <col min="15110" max="15112" width="8.28515625" style="494" customWidth="1"/>
    <col min="15113" max="15113" width="10" style="494" customWidth="1"/>
    <col min="15114" max="15114" width="8.28515625" style="494" customWidth="1"/>
    <col min="15115" max="15115" width="10" style="494" customWidth="1"/>
    <col min="15116" max="15116" width="8.28515625" style="494" customWidth="1"/>
    <col min="15117" max="15119" width="10" style="494" customWidth="1"/>
    <col min="15120" max="15120" width="8.28515625" style="494" customWidth="1"/>
    <col min="15121" max="15121" width="10" style="494" customWidth="1"/>
    <col min="15122" max="15124" width="8.28515625" style="494" customWidth="1"/>
    <col min="15125" max="15361" width="9.140625" style="494"/>
    <col min="15362" max="15362" width="6.28515625" style="494" customWidth="1"/>
    <col min="15363" max="15364" width="8.28515625" style="494" customWidth="1"/>
    <col min="15365" max="15365" width="10" style="494" customWidth="1"/>
    <col min="15366" max="15368" width="8.28515625" style="494" customWidth="1"/>
    <col min="15369" max="15369" width="10" style="494" customWidth="1"/>
    <col min="15370" max="15370" width="8.28515625" style="494" customWidth="1"/>
    <col min="15371" max="15371" width="10" style="494" customWidth="1"/>
    <col min="15372" max="15372" width="8.28515625" style="494" customWidth="1"/>
    <col min="15373" max="15375" width="10" style="494" customWidth="1"/>
    <col min="15376" max="15376" width="8.28515625" style="494" customWidth="1"/>
    <col min="15377" max="15377" width="10" style="494" customWidth="1"/>
    <col min="15378" max="15380" width="8.28515625" style="494" customWidth="1"/>
    <col min="15381" max="15617" width="9.140625" style="494"/>
    <col min="15618" max="15618" width="6.28515625" style="494" customWidth="1"/>
    <col min="15619" max="15620" width="8.28515625" style="494" customWidth="1"/>
    <col min="15621" max="15621" width="10" style="494" customWidth="1"/>
    <col min="15622" max="15624" width="8.28515625" style="494" customWidth="1"/>
    <col min="15625" max="15625" width="10" style="494" customWidth="1"/>
    <col min="15626" max="15626" width="8.28515625" style="494" customWidth="1"/>
    <col min="15627" max="15627" width="10" style="494" customWidth="1"/>
    <col min="15628" max="15628" width="8.28515625" style="494" customWidth="1"/>
    <col min="15629" max="15631" width="10" style="494" customWidth="1"/>
    <col min="15632" max="15632" width="8.28515625" style="494" customWidth="1"/>
    <col min="15633" max="15633" width="10" style="494" customWidth="1"/>
    <col min="15634" max="15636" width="8.28515625" style="494" customWidth="1"/>
    <col min="15637" max="15873" width="9.140625" style="494"/>
    <col min="15874" max="15874" width="6.28515625" style="494" customWidth="1"/>
    <col min="15875" max="15876" width="8.28515625" style="494" customWidth="1"/>
    <col min="15877" max="15877" width="10" style="494" customWidth="1"/>
    <col min="15878" max="15880" width="8.28515625" style="494" customWidth="1"/>
    <col min="15881" max="15881" width="10" style="494" customWidth="1"/>
    <col min="15882" max="15882" width="8.28515625" style="494" customWidth="1"/>
    <col min="15883" max="15883" width="10" style="494" customWidth="1"/>
    <col min="15884" max="15884" width="8.28515625" style="494" customWidth="1"/>
    <col min="15885" max="15887" width="10" style="494" customWidth="1"/>
    <col min="15888" max="15888" width="8.28515625" style="494" customWidth="1"/>
    <col min="15889" max="15889" width="10" style="494" customWidth="1"/>
    <col min="15890" max="15892" width="8.28515625" style="494" customWidth="1"/>
    <col min="15893" max="16129" width="9.140625" style="494"/>
    <col min="16130" max="16130" width="6.28515625" style="494" customWidth="1"/>
    <col min="16131" max="16132" width="8.28515625" style="494" customWidth="1"/>
    <col min="16133" max="16133" width="10" style="494" customWidth="1"/>
    <col min="16134" max="16136" width="8.28515625" style="494" customWidth="1"/>
    <col min="16137" max="16137" width="10" style="494" customWidth="1"/>
    <col min="16138" max="16138" width="8.28515625" style="494" customWidth="1"/>
    <col min="16139" max="16139" width="10" style="494" customWidth="1"/>
    <col min="16140" max="16140" width="8.28515625" style="494" customWidth="1"/>
    <col min="16141" max="16143" width="10" style="494" customWidth="1"/>
    <col min="16144" max="16144" width="8.28515625" style="494" customWidth="1"/>
    <col min="16145" max="16145" width="10" style="494" customWidth="1"/>
    <col min="16146" max="16148" width="8.28515625" style="494" customWidth="1"/>
    <col min="16149" max="16384" width="9.140625" style="494"/>
  </cols>
  <sheetData>
    <row r="1" spans="1:21" s="449" customFormat="1" ht="17.25" customHeight="1" thickBot="1">
      <c r="A1" s="449" t="s">
        <v>519</v>
      </c>
    </row>
    <row r="2" spans="1:21" s="460" customFormat="1" ht="147.75" customHeight="1" thickBot="1">
      <c r="A2" s="450" t="s">
        <v>0</v>
      </c>
      <c r="B2" s="451" t="s">
        <v>508</v>
      </c>
      <c r="C2" s="452" t="s">
        <v>520</v>
      </c>
      <c r="D2" s="453" t="s">
        <v>521</v>
      </c>
      <c r="E2" s="453" t="s">
        <v>522</v>
      </c>
      <c r="F2" s="453" t="s">
        <v>523</v>
      </c>
      <c r="G2" s="454" t="s">
        <v>524</v>
      </c>
      <c r="H2" s="453" t="s">
        <v>525</v>
      </c>
      <c r="I2" s="453" t="s">
        <v>526</v>
      </c>
      <c r="J2" s="453" t="s">
        <v>527</v>
      </c>
      <c r="K2" s="453" t="s">
        <v>528</v>
      </c>
      <c r="L2" s="455" t="s">
        <v>529</v>
      </c>
      <c r="M2" s="456" t="s">
        <v>530</v>
      </c>
      <c r="N2" s="456" t="s">
        <v>531</v>
      </c>
      <c r="O2" s="455" t="s">
        <v>532</v>
      </c>
      <c r="P2" s="455" t="s">
        <v>533</v>
      </c>
      <c r="Q2" s="455" t="s">
        <v>534</v>
      </c>
      <c r="R2" s="455" t="s">
        <v>535</v>
      </c>
      <c r="S2" s="457" t="s">
        <v>536</v>
      </c>
      <c r="T2" s="458" t="s">
        <v>537</v>
      </c>
      <c r="U2" s="459"/>
    </row>
    <row r="3" spans="1:21" s="468" customFormat="1" ht="14.25">
      <c r="A3" s="780">
        <v>2000</v>
      </c>
      <c r="B3" s="461" t="s">
        <v>538</v>
      </c>
      <c r="C3" s="462">
        <v>66.545077831823704</v>
      </c>
      <c r="D3" s="463">
        <v>210.868184989789</v>
      </c>
      <c r="E3" s="463">
        <v>114.15702095202911</v>
      </c>
      <c r="F3" s="464">
        <v>77.185918006111208</v>
      </c>
      <c r="G3" s="464">
        <v>105.30456267568145</v>
      </c>
      <c r="H3" s="464">
        <v>101.55100461045369</v>
      </c>
      <c r="I3" s="464">
        <v>108.97810676435049</v>
      </c>
      <c r="J3" s="464">
        <v>94.61593113380286</v>
      </c>
      <c r="K3" s="464">
        <v>106.03632441296898</v>
      </c>
      <c r="L3" s="464">
        <v>105.36110383107449</v>
      </c>
      <c r="M3" s="463">
        <v>82.758990030506354</v>
      </c>
      <c r="N3" s="463">
        <v>106.60980584969307</v>
      </c>
      <c r="O3" s="464">
        <v>111.2698369234751</v>
      </c>
      <c r="P3" s="464">
        <v>115.01483559496526</v>
      </c>
      <c r="Q3" s="464">
        <v>106.89236796337596</v>
      </c>
      <c r="R3" s="464">
        <v>85.417924562513903</v>
      </c>
      <c r="S3" s="465">
        <v>91.293398143249306</v>
      </c>
      <c r="T3" s="466">
        <v>78.544879021355499</v>
      </c>
      <c r="U3" s="467"/>
    </row>
    <row r="4" spans="1:21" s="468" customFormat="1" ht="14.25" customHeight="1">
      <c r="A4" s="781"/>
      <c r="B4" s="469" t="s">
        <v>539</v>
      </c>
      <c r="C4" s="470">
        <v>103.58945881122656</v>
      </c>
      <c r="D4" s="471">
        <v>104.65492992931746</v>
      </c>
      <c r="E4" s="471">
        <v>113.66535560029214</v>
      </c>
      <c r="F4" s="472">
        <v>78.819159069084321</v>
      </c>
      <c r="G4" s="472">
        <v>161.25025155675627</v>
      </c>
      <c r="H4" s="472">
        <v>107.36977785771215</v>
      </c>
      <c r="I4" s="472">
        <v>109.03269694450637</v>
      </c>
      <c r="J4" s="472">
        <v>94.668665644161521</v>
      </c>
      <c r="K4" s="472">
        <v>95.427909836940444</v>
      </c>
      <c r="L4" s="472">
        <v>114.73938669440443</v>
      </c>
      <c r="M4" s="471">
        <v>87.744617571423944</v>
      </c>
      <c r="N4" s="471">
        <v>117.00358422913276</v>
      </c>
      <c r="O4" s="472">
        <v>116.00291634054997</v>
      </c>
      <c r="P4" s="472">
        <v>98.46953617262875</v>
      </c>
      <c r="Q4" s="472">
        <v>98.778300724034466</v>
      </c>
      <c r="R4" s="472">
        <v>93.354266191735533</v>
      </c>
      <c r="S4" s="473">
        <v>93.063877551999127</v>
      </c>
      <c r="T4" s="474">
        <v>79.517342847613918</v>
      </c>
      <c r="U4" s="467"/>
    </row>
    <row r="5" spans="1:21" s="468" customFormat="1" ht="14.25" customHeight="1">
      <c r="A5" s="781"/>
      <c r="B5" s="469" t="s">
        <v>540</v>
      </c>
      <c r="C5" s="470">
        <v>101.61530209281828</v>
      </c>
      <c r="D5" s="471">
        <v>163.6841348286888</v>
      </c>
      <c r="E5" s="471">
        <v>86.406961040451776</v>
      </c>
      <c r="F5" s="472">
        <v>80.427503114257746</v>
      </c>
      <c r="G5" s="472">
        <v>112.83654084415184</v>
      </c>
      <c r="H5" s="472">
        <v>95.970027740449936</v>
      </c>
      <c r="I5" s="472">
        <v>106.7531373505915</v>
      </c>
      <c r="J5" s="472">
        <v>98.667579727898357</v>
      </c>
      <c r="K5" s="472">
        <v>84.514841819248687</v>
      </c>
      <c r="L5" s="472">
        <v>101.27856538989612</v>
      </c>
      <c r="M5" s="471">
        <v>88.519019213044729</v>
      </c>
      <c r="N5" s="471">
        <v>123.47869536782488</v>
      </c>
      <c r="O5" s="472">
        <v>108.43761790871645</v>
      </c>
      <c r="P5" s="472">
        <v>98.404252904935461</v>
      </c>
      <c r="Q5" s="472">
        <v>103.20463755166291</v>
      </c>
      <c r="R5" s="472">
        <v>107.95412892622275</v>
      </c>
      <c r="S5" s="473">
        <v>102.03407140300709</v>
      </c>
      <c r="T5" s="474">
        <v>81.040871394856367</v>
      </c>
      <c r="U5" s="467"/>
    </row>
    <row r="6" spans="1:21" s="468" customFormat="1" ht="14.25" customHeight="1">
      <c r="A6" s="781"/>
      <c r="B6" s="469" t="s">
        <v>541</v>
      </c>
      <c r="C6" s="470">
        <v>102.81373826219841</v>
      </c>
      <c r="D6" s="471">
        <v>165.61460183013719</v>
      </c>
      <c r="E6" s="471">
        <v>87.432380032041067</v>
      </c>
      <c r="F6" s="472">
        <v>82.330455074036735</v>
      </c>
      <c r="G6" s="472">
        <v>114.2685468031667</v>
      </c>
      <c r="H6" s="472">
        <v>97.101884360976527</v>
      </c>
      <c r="I6" s="472">
        <v>108.01216840556872</v>
      </c>
      <c r="J6" s="472">
        <v>99.83125088623531</v>
      </c>
      <c r="K6" s="472">
        <v>85.511597634559948</v>
      </c>
      <c r="L6" s="472">
        <v>102.47303013532698</v>
      </c>
      <c r="M6" s="471">
        <v>89.562999717143086</v>
      </c>
      <c r="N6" s="471">
        <v>124.93498523390728</v>
      </c>
      <c r="O6" s="472">
        <v>109.71651548365571</v>
      </c>
      <c r="P6" s="472">
        <v>99.564818424825233</v>
      </c>
      <c r="Q6" s="472">
        <v>109.31983073685986</v>
      </c>
      <c r="R6" s="472">
        <v>117.3541048715712</v>
      </c>
      <c r="S6" s="473">
        <v>123.46837898159178</v>
      </c>
      <c r="T6" s="474">
        <v>82.931288227297244</v>
      </c>
      <c r="U6" s="467"/>
    </row>
    <row r="7" spans="1:21" s="468" customFormat="1" ht="14.25" customHeight="1">
      <c r="A7" s="781"/>
      <c r="B7" s="469" t="s">
        <v>40</v>
      </c>
      <c r="C7" s="470">
        <v>98.544657943170165</v>
      </c>
      <c r="D7" s="471">
        <v>200.27698108224203</v>
      </c>
      <c r="E7" s="471">
        <v>121.56317127074151</v>
      </c>
      <c r="F7" s="472">
        <v>81.150888833227825</v>
      </c>
      <c r="G7" s="472">
        <v>246.59056746460101</v>
      </c>
      <c r="H7" s="472">
        <v>115.01359755066861</v>
      </c>
      <c r="I7" s="472">
        <v>103.13673222018841</v>
      </c>
      <c r="J7" s="472">
        <v>81.958509993858925</v>
      </c>
      <c r="K7" s="472">
        <v>99.934345785253527</v>
      </c>
      <c r="L7" s="472">
        <v>134.74531225022824</v>
      </c>
      <c r="M7" s="471">
        <v>87.402408893392945</v>
      </c>
      <c r="N7" s="471">
        <v>145.52639201382351</v>
      </c>
      <c r="O7" s="472">
        <v>126.39133844517966</v>
      </c>
      <c r="P7" s="472">
        <v>116.02702844021898</v>
      </c>
      <c r="Q7" s="472">
        <v>113.06289137151575</v>
      </c>
      <c r="R7" s="472">
        <v>110.2368936314041</v>
      </c>
      <c r="S7" s="473">
        <v>113.50907994355035</v>
      </c>
      <c r="T7" s="474">
        <v>84.484468589985426</v>
      </c>
      <c r="U7" s="467"/>
    </row>
    <row r="8" spans="1:21" s="468" customFormat="1" ht="14.25" customHeight="1">
      <c r="A8" s="781"/>
      <c r="B8" s="469" t="s">
        <v>542</v>
      </c>
      <c r="C8" s="470">
        <v>98.923509435872603</v>
      </c>
      <c r="D8" s="471">
        <v>201.04693893506342</v>
      </c>
      <c r="E8" s="471">
        <v>122.03051663328893</v>
      </c>
      <c r="F8" s="472">
        <v>100.98490082252475</v>
      </c>
      <c r="G8" s="472">
        <v>247.38576281316</v>
      </c>
      <c r="H8" s="472">
        <v>115.45576330599827</v>
      </c>
      <c r="I8" s="472">
        <v>103.53323778192676</v>
      </c>
      <c r="J8" s="472">
        <v>82.273596620561179</v>
      </c>
      <c r="K8" s="472">
        <v>100.31853988428645</v>
      </c>
      <c r="L8" s="472">
        <v>135.26333589297198</v>
      </c>
      <c r="M8" s="471">
        <v>87.738424399115701</v>
      </c>
      <c r="N8" s="471">
        <v>146.08586314085136</v>
      </c>
      <c r="O8" s="472">
        <v>126.87724552765414</v>
      </c>
      <c r="P8" s="472">
        <v>116.47309029517771</v>
      </c>
      <c r="Q8" s="472">
        <v>113.49755770512921</v>
      </c>
      <c r="R8" s="472">
        <v>110.66069551549228</v>
      </c>
      <c r="S8" s="473">
        <v>113.94546163353191</v>
      </c>
      <c r="T8" s="474">
        <v>103.80191227169155</v>
      </c>
      <c r="U8" s="467"/>
    </row>
    <row r="9" spans="1:21" s="468" customFormat="1" ht="14.25" customHeight="1">
      <c r="A9" s="781"/>
      <c r="B9" s="469" t="s">
        <v>543</v>
      </c>
      <c r="C9" s="470">
        <v>82.913157603670854</v>
      </c>
      <c r="D9" s="471">
        <v>119.13985781881411</v>
      </c>
      <c r="E9" s="471">
        <v>97.180227452546234</v>
      </c>
      <c r="F9" s="472">
        <v>80.880895500110171</v>
      </c>
      <c r="G9" s="472">
        <v>121.6106332439136</v>
      </c>
      <c r="H9" s="472">
        <v>93.414035955109739</v>
      </c>
      <c r="I9" s="472">
        <v>113.58537355204182</v>
      </c>
      <c r="J9" s="472">
        <v>95.052614225330871</v>
      </c>
      <c r="K9" s="472">
        <v>88.138518864080538</v>
      </c>
      <c r="L9" s="472">
        <v>117.42833698231202</v>
      </c>
      <c r="M9" s="471">
        <v>95.982373788782596</v>
      </c>
      <c r="N9" s="471">
        <v>132.82935750683529</v>
      </c>
      <c r="O9" s="472">
        <v>115.46547632782753</v>
      </c>
      <c r="P9" s="472">
        <v>115.61496907568431</v>
      </c>
      <c r="Q9" s="472">
        <v>106.9090871127559</v>
      </c>
      <c r="R9" s="472">
        <v>95.80544790301515</v>
      </c>
      <c r="S9" s="473">
        <v>94.787322996892954</v>
      </c>
      <c r="T9" s="474">
        <v>81.604108904770797</v>
      </c>
      <c r="U9" s="467"/>
    </row>
    <row r="10" spans="1:21" s="468" customFormat="1" ht="14.25" customHeight="1">
      <c r="A10" s="781"/>
      <c r="B10" s="469" t="s">
        <v>544</v>
      </c>
      <c r="C10" s="470">
        <v>102.55440972409041</v>
      </c>
      <c r="D10" s="471">
        <v>159.82015855203196</v>
      </c>
      <c r="E10" s="471">
        <v>95.16469273806149</v>
      </c>
      <c r="F10" s="472">
        <v>63.193897240373005</v>
      </c>
      <c r="G10" s="472">
        <v>122.3514212514274</v>
      </c>
      <c r="H10" s="472">
        <v>101.54740336786404</v>
      </c>
      <c r="I10" s="472">
        <v>126.75560301076858</v>
      </c>
      <c r="J10" s="472">
        <v>95.516882428151803</v>
      </c>
      <c r="K10" s="472">
        <v>88.32275680260598</v>
      </c>
      <c r="L10" s="472">
        <v>96.200499523608741</v>
      </c>
      <c r="M10" s="471">
        <v>72.508164813348529</v>
      </c>
      <c r="N10" s="471">
        <v>112.13347640298674</v>
      </c>
      <c r="O10" s="472">
        <v>107.48447892532735</v>
      </c>
      <c r="P10" s="472">
        <v>113.29905121017413</v>
      </c>
      <c r="Q10" s="472">
        <v>104.93488802100826</v>
      </c>
      <c r="R10" s="472">
        <v>83.85369806781145</v>
      </c>
      <c r="S10" s="473">
        <v>89.621576299081454</v>
      </c>
      <c r="T10" s="474">
        <v>64.473135245575875</v>
      </c>
      <c r="U10" s="467"/>
    </row>
    <row r="11" spans="1:21" s="468" customFormat="1" ht="14.25" customHeight="1">
      <c r="A11" s="781"/>
      <c r="B11" s="469" t="s">
        <v>545</v>
      </c>
      <c r="C11" s="470">
        <v>99.802541500478611</v>
      </c>
      <c r="D11" s="471">
        <v>160.76410070885095</v>
      </c>
      <c r="E11" s="471">
        <v>84.865508811781694</v>
      </c>
      <c r="F11" s="472">
        <v>84.951977075236613</v>
      </c>
      <c r="G11" s="472">
        <v>110.8235995803315</v>
      </c>
      <c r="H11" s="472">
        <v>94.257975709401293</v>
      </c>
      <c r="I11" s="472">
        <v>104.84872062877714</v>
      </c>
      <c r="J11" s="472">
        <v>96.907404866548333</v>
      </c>
      <c r="K11" s="472">
        <v>83.007143947349306</v>
      </c>
      <c r="L11" s="472">
        <v>99.471811993446039</v>
      </c>
      <c r="M11" s="471">
        <v>86.939889038778333</v>
      </c>
      <c r="N11" s="471">
        <v>121.27590397375069</v>
      </c>
      <c r="O11" s="472">
        <v>106.50315098864023</v>
      </c>
      <c r="P11" s="472">
        <v>96.648775647959468</v>
      </c>
      <c r="Q11" s="472">
        <v>101.36352409682651</v>
      </c>
      <c r="R11" s="472">
        <v>106.02828718125542</v>
      </c>
      <c r="S11" s="473">
        <v>100.21384019859269</v>
      </c>
      <c r="T11" s="474">
        <v>85.392804460801756</v>
      </c>
      <c r="U11" s="467"/>
    </row>
    <row r="12" spans="1:21" s="468" customFormat="1" ht="14.25" customHeight="1">
      <c r="A12" s="781"/>
      <c r="B12" s="469" t="s">
        <v>546</v>
      </c>
      <c r="C12" s="470">
        <v>65.754509097011848</v>
      </c>
      <c r="D12" s="471">
        <v>200.8873199692332</v>
      </c>
      <c r="E12" s="471">
        <v>111.45934922991792</v>
      </c>
      <c r="F12" s="472">
        <v>82.807851937711291</v>
      </c>
      <c r="G12" s="472">
        <v>104.05352356660079</v>
      </c>
      <c r="H12" s="472">
        <v>100.34455851632401</v>
      </c>
      <c r="I12" s="472">
        <v>107.68342522224428</v>
      </c>
      <c r="J12" s="472">
        <v>93.491875089289181</v>
      </c>
      <c r="K12" s="472">
        <v>104.77659182918394</v>
      </c>
      <c r="L12" s="472">
        <v>104.10939300184349</v>
      </c>
      <c r="M12" s="471">
        <v>81.775796800075796</v>
      </c>
      <c r="N12" s="471">
        <v>105.34326019259531</v>
      </c>
      <c r="O12" s="472">
        <v>109.94792917213658</v>
      </c>
      <c r="P12" s="472">
        <v>113.64843651597252</v>
      </c>
      <c r="Q12" s="472">
        <v>110.15592236372001</v>
      </c>
      <c r="R12" s="472">
        <v>107.40258407665222</v>
      </c>
      <c r="S12" s="473">
        <v>110.59063894583112</v>
      </c>
      <c r="T12" s="474">
        <v>83.604335796897246</v>
      </c>
      <c r="U12" s="467"/>
    </row>
    <row r="13" spans="1:21" s="468" customFormat="1" ht="15" customHeight="1">
      <c r="A13" s="781"/>
      <c r="B13" s="469" t="s">
        <v>547</v>
      </c>
      <c r="C13" s="470">
        <v>95.914813190527639</v>
      </c>
      <c r="D13" s="471">
        <v>194.93222289070243</v>
      </c>
      <c r="E13" s="471">
        <v>111.86047719056877</v>
      </c>
      <c r="F13" s="472">
        <v>86.954196135099536</v>
      </c>
      <c r="G13" s="472">
        <v>121.54793081699718</v>
      </c>
      <c r="H13" s="472">
        <v>111.94424896989015</v>
      </c>
      <c r="I13" s="472">
        <v>100.38433955177631</v>
      </c>
      <c r="J13" s="472">
        <v>79.771296988704961</v>
      </c>
      <c r="K13" s="472">
        <v>97.267414666332058</v>
      </c>
      <c r="L13" s="472">
        <v>131.1493867098626</v>
      </c>
      <c r="M13" s="471">
        <v>85.069915471688034</v>
      </c>
      <c r="N13" s="471">
        <v>141.6427536066634</v>
      </c>
      <c r="O13" s="472">
        <v>123.01835400211418</v>
      </c>
      <c r="P13" s="472">
        <v>112.9306345993252</v>
      </c>
      <c r="Q13" s="472">
        <v>107.86132726037988</v>
      </c>
      <c r="R13" s="472">
        <v>118.26373684768775</v>
      </c>
      <c r="S13" s="473">
        <v>106.94090851558612</v>
      </c>
      <c r="T13" s="474">
        <v>87.736116210845765</v>
      </c>
      <c r="U13" s="467"/>
    </row>
    <row r="14" spans="1:21" s="468" customFormat="1" ht="15.75" customHeight="1" thickBot="1">
      <c r="A14" s="782"/>
      <c r="B14" s="475" t="s">
        <v>548</v>
      </c>
      <c r="C14" s="476">
        <v>110.33026990793431</v>
      </c>
      <c r="D14" s="477">
        <v>142.71100329622615</v>
      </c>
      <c r="E14" s="477">
        <v>144.7072744671531</v>
      </c>
      <c r="F14" s="478">
        <v>96.71955634346493</v>
      </c>
      <c r="G14" s="478">
        <v>118.40169218989369</v>
      </c>
      <c r="H14" s="478">
        <v>120.69158844300334</v>
      </c>
      <c r="I14" s="478">
        <v>100.33668308410911</v>
      </c>
      <c r="J14" s="478">
        <v>89.887631449561397</v>
      </c>
      <c r="K14" s="478">
        <v>90.474919748304345</v>
      </c>
      <c r="L14" s="478">
        <v>108.91932549331251</v>
      </c>
      <c r="M14" s="477">
        <v>76.729178698833948</v>
      </c>
      <c r="N14" s="477">
        <v>130.39103956685065</v>
      </c>
      <c r="O14" s="478">
        <v>131.67324356939503</v>
      </c>
      <c r="P14" s="478">
        <v>137.64322747858287</v>
      </c>
      <c r="Q14" s="478">
        <v>106.70703431215676</v>
      </c>
      <c r="R14" s="478">
        <v>114.54928543884874</v>
      </c>
      <c r="S14" s="479">
        <v>120.51742546297994</v>
      </c>
      <c r="T14" s="480">
        <v>97.485433396479792</v>
      </c>
    </row>
    <row r="15" spans="1:21" s="468" customFormat="1" ht="14.25" customHeight="1">
      <c r="A15" s="780">
        <v>2001</v>
      </c>
      <c r="B15" s="481" t="s">
        <v>538</v>
      </c>
      <c r="C15" s="482">
        <v>100.13964701688073</v>
      </c>
      <c r="D15" s="483">
        <v>112.26302333362524</v>
      </c>
      <c r="E15" s="483">
        <v>122.88802386218704</v>
      </c>
      <c r="F15" s="484">
        <v>99.04922905831225</v>
      </c>
      <c r="G15" s="484">
        <v>108.81250313226491</v>
      </c>
      <c r="H15" s="484">
        <v>129.40637138029948</v>
      </c>
      <c r="I15" s="484">
        <v>102.67950016806135</v>
      </c>
      <c r="J15" s="484">
        <v>96.669179010936134</v>
      </c>
      <c r="K15" s="484">
        <v>87.87641298445547</v>
      </c>
      <c r="L15" s="484">
        <v>106.21701420406806</v>
      </c>
      <c r="M15" s="483">
        <v>73.247354355872545</v>
      </c>
      <c r="N15" s="483">
        <v>144.00986094544146</v>
      </c>
      <c r="O15" s="484">
        <v>136.80275216484301</v>
      </c>
      <c r="P15" s="484">
        <v>121.41977940027343</v>
      </c>
      <c r="Q15" s="484">
        <v>113.89452991258854</v>
      </c>
      <c r="R15" s="484">
        <v>117.96166283748371</v>
      </c>
      <c r="S15" s="485">
        <v>123.36408476762287</v>
      </c>
      <c r="T15" s="486">
        <v>99.52145426945215</v>
      </c>
    </row>
    <row r="16" spans="1:21" s="468" customFormat="1" ht="14.25" customHeight="1">
      <c r="A16" s="781"/>
      <c r="B16" s="469" t="s">
        <v>539</v>
      </c>
      <c r="C16" s="470">
        <v>76.672313356028425</v>
      </c>
      <c r="D16" s="471">
        <v>114.95413598646768</v>
      </c>
      <c r="E16" s="471">
        <v>136.46905525115025</v>
      </c>
      <c r="F16" s="472">
        <v>82.209799118318386</v>
      </c>
      <c r="G16" s="472">
        <v>113.50958327390552</v>
      </c>
      <c r="H16" s="472">
        <v>114.48118596739413</v>
      </c>
      <c r="I16" s="472">
        <v>113.23288963335796</v>
      </c>
      <c r="J16" s="472">
        <v>102.48331324218373</v>
      </c>
      <c r="K16" s="472">
        <v>87.579468888514</v>
      </c>
      <c r="L16" s="472">
        <v>123.63176264933459</v>
      </c>
      <c r="M16" s="471">
        <v>81.058717528696306</v>
      </c>
      <c r="N16" s="471">
        <v>138.0174026604071</v>
      </c>
      <c r="O16" s="472">
        <v>140.16957027437456</v>
      </c>
      <c r="P16" s="472">
        <v>112.24126479697786</v>
      </c>
      <c r="Q16" s="472">
        <v>115.21769598898415</v>
      </c>
      <c r="R16" s="472">
        <v>115.57973203395018</v>
      </c>
      <c r="S16" s="473">
        <v>107.91473692484522</v>
      </c>
      <c r="T16" s="474">
        <v>83.020584112201718</v>
      </c>
    </row>
    <row r="17" spans="1:20" s="468" customFormat="1" ht="14.25" customHeight="1">
      <c r="A17" s="781"/>
      <c r="B17" s="469" t="s">
        <v>540</v>
      </c>
      <c r="C17" s="470">
        <v>103.12237207309983</v>
      </c>
      <c r="D17" s="471">
        <v>104.1830389627023</v>
      </c>
      <c r="E17" s="471">
        <v>113.15283646181383</v>
      </c>
      <c r="F17" s="472">
        <v>88.353893106156761</v>
      </c>
      <c r="G17" s="472">
        <v>160.52317126416571</v>
      </c>
      <c r="H17" s="472">
        <v>106.88564559282267</v>
      </c>
      <c r="I17" s="472">
        <v>108.54106654746201</v>
      </c>
      <c r="J17" s="472">
        <v>94.241802923321075</v>
      </c>
      <c r="K17" s="472">
        <v>94.997623670341</v>
      </c>
      <c r="L17" s="472">
        <v>114.22202473035152</v>
      </c>
      <c r="M17" s="471">
        <v>87.348975508226161</v>
      </c>
      <c r="N17" s="471">
        <v>116.47601295755852</v>
      </c>
      <c r="O17" s="472">
        <v>115.47985709853347</v>
      </c>
      <c r="P17" s="472">
        <v>98.025535258022728</v>
      </c>
      <c r="Q17" s="472">
        <v>98.332907584497235</v>
      </c>
      <c r="R17" s="472">
        <v>92.933330121732695</v>
      </c>
      <c r="S17" s="473">
        <v>92.644250849610344</v>
      </c>
      <c r="T17" s="474">
        <v>88.780735420859244</v>
      </c>
    </row>
    <row r="18" spans="1:20" s="468" customFormat="1" ht="14.25" customHeight="1">
      <c r="A18" s="781"/>
      <c r="B18" s="469" t="s">
        <v>541</v>
      </c>
      <c r="C18" s="470">
        <v>100.05431380497025</v>
      </c>
      <c r="D18" s="471">
        <v>161.16966100327284</v>
      </c>
      <c r="E18" s="471">
        <v>85.079599399096963</v>
      </c>
      <c r="F18" s="472">
        <v>99.30449793932118</v>
      </c>
      <c r="G18" s="472">
        <v>111.10317475586209</v>
      </c>
      <c r="H18" s="472">
        <v>94.49576071371358</v>
      </c>
      <c r="I18" s="472">
        <v>105.11322295125139</v>
      </c>
      <c r="J18" s="472">
        <v>97.151873597291384</v>
      </c>
      <c r="K18" s="472">
        <v>83.216546429557567</v>
      </c>
      <c r="L18" s="472">
        <v>99.722749965175211</v>
      </c>
      <c r="M18" s="471">
        <v>87.159212674093098</v>
      </c>
      <c r="N18" s="471">
        <v>121.58184722292768</v>
      </c>
      <c r="O18" s="472">
        <v>106.7718269497619</v>
      </c>
      <c r="P18" s="472">
        <v>96.89259193365055</v>
      </c>
      <c r="Q18" s="472">
        <v>101.61923429888711</v>
      </c>
      <c r="R18" s="472">
        <v>106.29576520138978</v>
      </c>
      <c r="S18" s="473">
        <v>100.46665008809468</v>
      </c>
      <c r="T18" s="474">
        <v>99.363047705142478</v>
      </c>
    </row>
    <row r="19" spans="1:20" s="468" customFormat="1" ht="14.25" customHeight="1">
      <c r="A19" s="781"/>
      <c r="B19" s="469" t="s">
        <v>40</v>
      </c>
      <c r="C19" s="470">
        <v>91.841857540623309</v>
      </c>
      <c r="D19" s="471">
        <v>147.74809665916351</v>
      </c>
      <c r="E19" s="471">
        <v>80.543895727132778</v>
      </c>
      <c r="F19" s="472">
        <v>85.958188818504638</v>
      </c>
      <c r="G19" s="472">
        <v>106.72714951939727</v>
      </c>
      <c r="H19" s="472">
        <v>96.266456106137809</v>
      </c>
      <c r="I19" s="472">
        <v>101.13931418778746</v>
      </c>
      <c r="J19" s="472">
        <v>81.374435609539304</v>
      </c>
      <c r="K19" s="472">
        <v>103.46972459246892</v>
      </c>
      <c r="L19" s="472">
        <v>107.78223616878731</v>
      </c>
      <c r="M19" s="471">
        <v>77.284124771757234</v>
      </c>
      <c r="N19" s="471">
        <v>102.83968999958076</v>
      </c>
      <c r="O19" s="472">
        <v>97.921376518976089</v>
      </c>
      <c r="P19" s="472">
        <v>100.15032793742925</v>
      </c>
      <c r="Q19" s="472">
        <v>106.27870702941858</v>
      </c>
      <c r="R19" s="472">
        <v>114.08947897446801</v>
      </c>
      <c r="S19" s="473">
        <v>120.03366259107636</v>
      </c>
      <c r="T19" s="474">
        <v>86.366444699599626</v>
      </c>
    </row>
    <row r="20" spans="1:20" s="468" customFormat="1" ht="14.25" customHeight="1">
      <c r="A20" s="781"/>
      <c r="B20" s="469" t="s">
        <v>542</v>
      </c>
      <c r="C20" s="470">
        <v>65.293536073797966</v>
      </c>
      <c r="D20" s="471">
        <v>403.1408111957648</v>
      </c>
      <c r="E20" s="471">
        <v>112.01002100329718</v>
      </c>
      <c r="F20" s="472">
        <v>84.594472333041182</v>
      </c>
      <c r="G20" s="472">
        <v>103.32405469833218</v>
      </c>
      <c r="H20" s="472">
        <v>99.641091406044296</v>
      </c>
      <c r="I20" s="472">
        <v>106.92850887116194</v>
      </c>
      <c r="J20" s="472">
        <v>92.836448824266625</v>
      </c>
      <c r="K20" s="472">
        <v>104.04205387945507</v>
      </c>
      <c r="L20" s="472">
        <v>103.37953246001786</v>
      </c>
      <c r="M20" s="471">
        <v>81.20250628670523</v>
      </c>
      <c r="N20" s="471">
        <v>104.60474960536632</v>
      </c>
      <c r="O20" s="472">
        <v>109.17713748039401</v>
      </c>
      <c r="P20" s="472">
        <v>112.85170235912543</v>
      </c>
      <c r="Q20" s="472">
        <v>104.8819974524493</v>
      </c>
      <c r="R20" s="472">
        <v>83.811433099027269</v>
      </c>
      <c r="S20" s="473">
        <v>89.576404133608122</v>
      </c>
      <c r="T20" s="474">
        <v>85.68760974166085</v>
      </c>
    </row>
    <row r="21" spans="1:20" s="468" customFormat="1" ht="14.25" customHeight="1">
      <c r="A21" s="781"/>
      <c r="B21" s="469" t="s">
        <v>543</v>
      </c>
      <c r="C21" s="470">
        <v>109.67935490247555</v>
      </c>
      <c r="D21" s="471">
        <v>131.59771956747176</v>
      </c>
      <c r="E21" s="471">
        <v>112.80998075053616</v>
      </c>
      <c r="F21" s="472">
        <v>101.49463232376557</v>
      </c>
      <c r="G21" s="472">
        <v>120.23373433360466</v>
      </c>
      <c r="H21" s="472">
        <v>86.455411735860764</v>
      </c>
      <c r="I21" s="472">
        <v>99.889950434391423</v>
      </c>
      <c r="J21" s="472">
        <v>96.768613438136299</v>
      </c>
      <c r="K21" s="472">
        <v>92.799718561138008</v>
      </c>
      <c r="L21" s="472">
        <v>108.45598361659799</v>
      </c>
      <c r="M21" s="471">
        <v>91.810623599983728</v>
      </c>
      <c r="N21" s="471">
        <v>106.83427638605117</v>
      </c>
      <c r="O21" s="472">
        <v>104.7043434063107</v>
      </c>
      <c r="P21" s="472">
        <v>106.25173525395208</v>
      </c>
      <c r="Q21" s="472">
        <v>98.806849266479091</v>
      </c>
      <c r="R21" s="472">
        <v>98.78180283863388</v>
      </c>
      <c r="S21" s="473">
        <v>90.855939826000892</v>
      </c>
      <c r="T21" s="474">
        <v>101.56465876723571</v>
      </c>
    </row>
    <row r="22" spans="1:20" s="468" customFormat="1" ht="14.25" customHeight="1">
      <c r="A22" s="781"/>
      <c r="B22" s="469" t="s">
        <v>544</v>
      </c>
      <c r="C22" s="470">
        <v>96.059045992317891</v>
      </c>
      <c r="D22" s="471">
        <v>195.22535405294414</v>
      </c>
      <c r="E22" s="471">
        <v>118.49695867636318</v>
      </c>
      <c r="F22" s="472">
        <v>90.804210124919763</v>
      </c>
      <c r="G22" s="472">
        <v>121.73070966033102</v>
      </c>
      <c r="H22" s="472">
        <v>112.1125861863862</v>
      </c>
      <c r="I22" s="472">
        <v>100.53529344583912</v>
      </c>
      <c r="J22" s="472">
        <v>79.891253826281968</v>
      </c>
      <c r="K22" s="472">
        <v>97.413681455303987</v>
      </c>
      <c r="L22" s="472">
        <v>131.34660383273459</v>
      </c>
      <c r="M22" s="471">
        <v>85.197840156607839</v>
      </c>
      <c r="N22" s="471">
        <v>141.85575022862827</v>
      </c>
      <c r="O22" s="472">
        <v>123.2033440081324</v>
      </c>
      <c r="P22" s="472">
        <v>113.10045510248207</v>
      </c>
      <c r="Q22" s="472">
        <v>110.21108306595521</v>
      </c>
      <c r="R22" s="472">
        <v>107.45636604163803</v>
      </c>
      <c r="S22" s="473">
        <v>110.64601733288463</v>
      </c>
      <c r="T22" s="474">
        <v>91.489220523496797</v>
      </c>
    </row>
    <row r="23" spans="1:20" s="468" customFormat="1" ht="14.25" customHeight="1">
      <c r="A23" s="781"/>
      <c r="B23" s="469" t="s">
        <v>545</v>
      </c>
      <c r="C23" s="470">
        <v>102.11993797337618</v>
      </c>
      <c r="D23" s="471">
        <v>103.17029431021294</v>
      </c>
      <c r="E23" s="471">
        <v>112.05289801519461</v>
      </c>
      <c r="F23" s="472">
        <v>98.208417230833035</v>
      </c>
      <c r="G23" s="472">
        <v>158.96275428154519</v>
      </c>
      <c r="H23" s="472">
        <v>105.84662938558037</v>
      </c>
      <c r="I23" s="472">
        <v>107.4859582897658</v>
      </c>
      <c r="J23" s="472">
        <v>93.325695244932874</v>
      </c>
      <c r="K23" s="472">
        <v>94.074168793911682</v>
      </c>
      <c r="L23" s="472">
        <v>113.11169289616895</v>
      </c>
      <c r="M23" s="471">
        <v>86.499871769967484</v>
      </c>
      <c r="N23" s="471">
        <v>115.34377050772675</v>
      </c>
      <c r="O23" s="472">
        <v>114.35729810129939</v>
      </c>
      <c r="P23" s="472">
        <v>97.072646595641629</v>
      </c>
      <c r="Q23" s="472">
        <v>97.377031010810612</v>
      </c>
      <c r="R23" s="472">
        <v>92.029941872974618</v>
      </c>
      <c r="S23" s="473">
        <v>91.743672688654485</v>
      </c>
      <c r="T23" s="474">
        <v>98.340592237201633</v>
      </c>
    </row>
    <row r="24" spans="1:20" s="468" customFormat="1" ht="15" customHeight="1">
      <c r="A24" s="781"/>
      <c r="B24" s="469" t="s">
        <v>546</v>
      </c>
      <c r="C24" s="470">
        <v>110.45205946829432</v>
      </c>
      <c r="D24" s="471">
        <v>142.86853676699977</v>
      </c>
      <c r="E24" s="471">
        <v>144.8670115488529</v>
      </c>
      <c r="F24" s="472">
        <v>110.6888467962892</v>
      </c>
      <c r="G24" s="472">
        <v>118.70385555506161</v>
      </c>
      <c r="H24" s="472">
        <v>120.82481548493743</v>
      </c>
      <c r="I24" s="472">
        <v>100.44744108851707</v>
      </c>
      <c r="J24" s="472">
        <v>89.986855127027056</v>
      </c>
      <c r="K24" s="472">
        <v>90.574791711900076</v>
      </c>
      <c r="L24" s="472">
        <v>109.03955756360116</v>
      </c>
      <c r="M24" s="471">
        <v>76.813877240297785</v>
      </c>
      <c r="N24" s="471">
        <v>130.53497347906699</v>
      </c>
      <c r="O24" s="472">
        <v>131.81859285983791</v>
      </c>
      <c r="P24" s="472">
        <v>137.79516681649201</v>
      </c>
      <c r="Q24" s="472">
        <v>107.87214042602004</v>
      </c>
      <c r="R24" s="472">
        <v>118.27559286140678</v>
      </c>
      <c r="S24" s="473">
        <v>106.95162940867037</v>
      </c>
      <c r="T24" s="474">
        <v>111.08201839754526</v>
      </c>
    </row>
    <row r="25" spans="1:20" s="468" customFormat="1" ht="14.25">
      <c r="A25" s="781"/>
      <c r="B25" s="469" t="s">
        <v>547</v>
      </c>
      <c r="C25" s="470">
        <v>83.497441436243506</v>
      </c>
      <c r="D25" s="471">
        <v>119.97851824963496</v>
      </c>
      <c r="E25" s="471">
        <v>97.864879692312599</v>
      </c>
      <c r="F25" s="472">
        <v>88.929916090007652</v>
      </c>
      <c r="G25" s="472">
        <v>122.46726520630398</v>
      </c>
      <c r="H25" s="472">
        <v>94.072016637421996</v>
      </c>
      <c r="I25" s="472">
        <v>114.38558844397349</v>
      </c>
      <c r="J25" s="472">
        <v>95.721382282787999</v>
      </c>
      <c r="K25" s="472">
        <v>88.759218218412542</v>
      </c>
      <c r="L25" s="472">
        <v>118.25514687228336</v>
      </c>
      <c r="M25" s="471">
        <v>96.658482063340585</v>
      </c>
      <c r="N25" s="471">
        <v>133.76311745386724</v>
      </c>
      <c r="O25" s="472">
        <v>116.27811099712187</v>
      </c>
      <c r="P25" s="472">
        <v>116.42928712638125</v>
      </c>
      <c r="Q25" s="472">
        <v>102.76367924796256</v>
      </c>
      <c r="R25" s="472">
        <v>93.264999676566944</v>
      </c>
      <c r="S25" s="473">
        <v>100.58379705481431</v>
      </c>
      <c r="T25" s="474">
        <v>89.452657633936028</v>
      </c>
    </row>
    <row r="26" spans="1:20" s="468" customFormat="1" ht="14.25" customHeight="1" thickBot="1">
      <c r="A26" s="781"/>
      <c r="B26" s="487" t="s">
        <v>548</v>
      </c>
      <c r="C26" s="488">
        <v>100.37100933545314</v>
      </c>
      <c r="D26" s="489">
        <v>112.52239546186969</v>
      </c>
      <c r="E26" s="489">
        <v>123.17194395749895</v>
      </c>
      <c r="F26" s="490">
        <v>95.980404274172443</v>
      </c>
      <c r="G26" s="490">
        <v>109.0639031897277</v>
      </c>
      <c r="H26" s="490">
        <v>129.70535144476432</v>
      </c>
      <c r="I26" s="490">
        <v>102.91673055518997</v>
      </c>
      <c r="J26" s="490">
        <v>96.892523171383303</v>
      </c>
      <c r="K26" s="490">
        <v>88.079442366539084</v>
      </c>
      <c r="L26" s="490">
        <v>106.46241765225422</v>
      </c>
      <c r="M26" s="489">
        <v>73.41658480792529</v>
      </c>
      <c r="N26" s="489">
        <v>144.34258086525514</v>
      </c>
      <c r="O26" s="490">
        <v>137.11882080369699</v>
      </c>
      <c r="P26" s="490">
        <v>121.70030726830021</v>
      </c>
      <c r="Q26" s="490">
        <v>106.84624067904669</v>
      </c>
      <c r="R26" s="490">
        <v>114.69872253977248</v>
      </c>
      <c r="S26" s="491">
        <v>120.6746483963486</v>
      </c>
      <c r="T26" s="492">
        <v>96.539684370297238</v>
      </c>
    </row>
    <row r="27" spans="1:20" s="468" customFormat="1" ht="14.25">
      <c r="A27" s="780">
        <v>2002</v>
      </c>
      <c r="B27" s="461" t="s">
        <v>538</v>
      </c>
      <c r="C27" s="462">
        <v>103.04030259274285</v>
      </c>
      <c r="D27" s="463">
        <v>160.57737099678451</v>
      </c>
      <c r="E27" s="463">
        <v>95.615573842768043</v>
      </c>
      <c r="F27" s="464">
        <v>90.789840985154768</v>
      </c>
      <c r="G27" s="464">
        <v>122.93111044485647</v>
      </c>
      <c r="H27" s="464">
        <v>102.02852513785295</v>
      </c>
      <c r="I27" s="464">
        <v>127.35615879116234</v>
      </c>
      <c r="J27" s="464">
        <v>95.969432173527096</v>
      </c>
      <c r="K27" s="464">
        <v>88.741221476973166</v>
      </c>
      <c r="L27" s="464">
        <v>96.656288180625808</v>
      </c>
      <c r="M27" s="463">
        <v>72.851701481315004</v>
      </c>
      <c r="N27" s="463">
        <v>112.66475396255734</v>
      </c>
      <c r="O27" s="464">
        <v>107.99372998475178</v>
      </c>
      <c r="P27" s="464">
        <v>113.8358511503836</v>
      </c>
      <c r="Q27" s="464">
        <v>107.30743919968155</v>
      </c>
      <c r="R27" s="464">
        <v>96.162426913328517</v>
      </c>
      <c r="S27" s="465">
        <v>95.140508389731323</v>
      </c>
      <c r="T27" s="466">
        <v>91.342503881788105</v>
      </c>
    </row>
    <row r="28" spans="1:20" s="468" customFormat="1" ht="14.25">
      <c r="A28" s="781"/>
      <c r="B28" s="469" t="s">
        <v>539</v>
      </c>
      <c r="C28" s="470">
        <v>100.26580254074318</v>
      </c>
      <c r="D28" s="471">
        <v>161.51033165058726</v>
      </c>
      <c r="E28" s="471">
        <v>85.259435492441796</v>
      </c>
      <c r="F28" s="472">
        <v>72.827411661196166</v>
      </c>
      <c r="G28" s="472">
        <v>111.33801790330777</v>
      </c>
      <c r="H28" s="472">
        <v>94.695500117335939</v>
      </c>
      <c r="I28" s="472">
        <v>105.33540490212971</v>
      </c>
      <c r="J28" s="472">
        <v>97.357227331115553</v>
      </c>
      <c r="K28" s="472">
        <v>83.392444514612492</v>
      </c>
      <c r="L28" s="472">
        <v>99.933537861427737</v>
      </c>
      <c r="M28" s="471">
        <v>87.343444527757526</v>
      </c>
      <c r="N28" s="471">
        <v>121.83883955223631</v>
      </c>
      <c r="O28" s="472">
        <v>106.99751475710416</v>
      </c>
      <c r="P28" s="472">
        <v>97.097397613631074</v>
      </c>
      <c r="Q28" s="472">
        <v>115.34513637670452</v>
      </c>
      <c r="R28" s="472">
        <v>115.70757286375142</v>
      </c>
      <c r="S28" s="473">
        <v>108.03409963034278</v>
      </c>
      <c r="T28" s="474">
        <v>73.617778574767314</v>
      </c>
    </row>
    <row r="29" spans="1:20" s="468" customFormat="1" ht="14.25">
      <c r="A29" s="781"/>
      <c r="B29" s="469" t="s">
        <v>540</v>
      </c>
      <c r="C29" s="470">
        <v>77.019246900625831</v>
      </c>
      <c r="D29" s="471">
        <v>115.4742904479449</v>
      </c>
      <c r="E29" s="471">
        <v>137.08656228848577</v>
      </c>
      <c r="F29" s="472">
        <v>78.432281829778788</v>
      </c>
      <c r="G29" s="472">
        <v>114.02320129776936</v>
      </c>
      <c r="H29" s="472">
        <v>115.00508522171258</v>
      </c>
      <c r="I29" s="472">
        <v>113.74525564979848</v>
      </c>
      <c r="J29" s="472">
        <v>102.94703864146962</v>
      </c>
      <c r="K29" s="472">
        <v>87.975756078054772</v>
      </c>
      <c r="L29" s="472">
        <v>124.19118238982927</v>
      </c>
      <c r="M29" s="471">
        <v>81.425499055975479</v>
      </c>
      <c r="N29" s="471">
        <v>138.64191579461703</v>
      </c>
      <c r="O29" s="472">
        <v>140.80382172357989</v>
      </c>
      <c r="P29" s="472">
        <v>112.74914382320856</v>
      </c>
      <c r="Q29" s="472">
        <v>114.29496271489296</v>
      </c>
      <c r="R29" s="472">
        <v>118.37639495192991</v>
      </c>
      <c r="S29" s="473">
        <v>123.79781083159745</v>
      </c>
      <c r="T29" s="474">
        <v>79.360582625432471</v>
      </c>
    </row>
    <row r="30" spans="1:20" s="468" customFormat="1" ht="14.25">
      <c r="A30" s="781"/>
      <c r="B30" s="469" t="s">
        <v>541</v>
      </c>
      <c r="C30" s="470">
        <v>100.50750395305516</v>
      </c>
      <c r="D30" s="471">
        <v>161.8996695332323</v>
      </c>
      <c r="E30" s="471">
        <v>85.464962456264487</v>
      </c>
      <c r="F30" s="472">
        <v>79.964674701937213</v>
      </c>
      <c r="G30" s="472">
        <v>111.60641007181718</v>
      </c>
      <c r="H30" s="472">
        <v>94.923773721475754</v>
      </c>
      <c r="I30" s="472">
        <v>105.58932713170493</v>
      </c>
      <c r="J30" s="472">
        <v>97.591917312628894</v>
      </c>
      <c r="K30" s="472">
        <v>83.593470897532399</v>
      </c>
      <c r="L30" s="472">
        <v>100.17443831428773</v>
      </c>
      <c r="M30" s="471">
        <v>87.553995217659718</v>
      </c>
      <c r="N30" s="471">
        <v>122.1325450714462</v>
      </c>
      <c r="O30" s="472">
        <v>107.25544367978095</v>
      </c>
      <c r="P30" s="472">
        <v>97.331461247894552</v>
      </c>
      <c r="Q30" s="472">
        <v>102.0795126625962</v>
      </c>
      <c r="R30" s="472">
        <v>106.7772256376316</v>
      </c>
      <c r="S30" s="473">
        <v>100.9217078891983</v>
      </c>
      <c r="T30" s="474">
        <v>80.560130029903675</v>
      </c>
    </row>
    <row r="31" spans="1:20" s="468" customFormat="1" ht="14.25">
      <c r="A31" s="781"/>
      <c r="B31" s="469" t="s">
        <v>40</v>
      </c>
      <c r="C31" s="470">
        <v>100.4067950312585</v>
      </c>
      <c r="D31" s="471">
        <v>161.73744541546353</v>
      </c>
      <c r="E31" s="471">
        <v>85.379326221338374</v>
      </c>
      <c r="F31" s="472">
        <v>79.673962106389581</v>
      </c>
      <c r="G31" s="472">
        <v>111.49458000160496</v>
      </c>
      <c r="H31" s="472">
        <v>94.828659719750846</v>
      </c>
      <c r="I31" s="472">
        <v>105.48352620271527</v>
      </c>
      <c r="J31" s="472">
        <v>97.494129820331679</v>
      </c>
      <c r="K31" s="472">
        <v>83.509709904649114</v>
      </c>
      <c r="L31" s="472">
        <v>100.07406312559606</v>
      </c>
      <c r="M31" s="471">
        <v>87.466265763533798</v>
      </c>
      <c r="N31" s="471">
        <v>122.01016777177543</v>
      </c>
      <c r="O31" s="472">
        <v>107.14797329533229</v>
      </c>
      <c r="P31" s="472">
        <v>97.233934733618142</v>
      </c>
      <c r="Q31" s="472">
        <v>106.76057522249904</v>
      </c>
      <c r="R31" s="472">
        <v>114.60676124689634</v>
      </c>
      <c r="S31" s="473">
        <v>120.57789582196789</v>
      </c>
      <c r="T31" s="474">
        <v>80.280393988608409</v>
      </c>
    </row>
    <row r="32" spans="1:20" s="468" customFormat="1" ht="14.25">
      <c r="A32" s="781"/>
      <c r="B32" s="469" t="s">
        <v>542</v>
      </c>
      <c r="C32" s="470">
        <v>92.165733108776635</v>
      </c>
      <c r="D32" s="471">
        <v>148.26912269272222</v>
      </c>
      <c r="E32" s="471">
        <v>80.82792961634685</v>
      </c>
      <c r="F32" s="472">
        <v>85.033140135448491</v>
      </c>
      <c r="G32" s="472">
        <v>107.10351730107774</v>
      </c>
      <c r="H32" s="472">
        <v>96.605934792658203</v>
      </c>
      <c r="I32" s="472">
        <v>101.49597675671164</v>
      </c>
      <c r="J32" s="472">
        <v>81.661398354761872</v>
      </c>
      <c r="K32" s="472">
        <v>103.83460523334918</v>
      </c>
      <c r="L32" s="472">
        <v>108.16232465905507</v>
      </c>
      <c r="M32" s="471">
        <v>77.556663247022868</v>
      </c>
      <c r="N32" s="471">
        <v>103.20234885600246</v>
      </c>
      <c r="O32" s="472">
        <v>98.266691196876764</v>
      </c>
      <c r="P32" s="472">
        <v>100.50350289741009</v>
      </c>
      <c r="Q32" s="472">
        <v>113.95173459863204</v>
      </c>
      <c r="R32" s="472">
        <v>118.0209102824046</v>
      </c>
      <c r="S32" s="473">
        <v>123.42604563390493</v>
      </c>
      <c r="T32" s="474">
        <v>85.47959412774162</v>
      </c>
    </row>
    <row r="33" spans="1:20" s="468" customFormat="1" ht="14.25">
      <c r="A33" s="781"/>
      <c r="B33" s="469" t="s">
        <v>543</v>
      </c>
      <c r="C33" s="470">
        <v>65.747923768108791</v>
      </c>
      <c r="D33" s="471">
        <v>200.94596983299351</v>
      </c>
      <c r="E33" s="471">
        <v>112.78951585445481</v>
      </c>
      <c r="F33" s="472">
        <v>82.323726427677684</v>
      </c>
      <c r="G33" s="472">
        <v>104.04310258276838</v>
      </c>
      <c r="H33" s="472">
        <v>100.33450898617714</v>
      </c>
      <c r="I33" s="472">
        <v>107.67264070294311</v>
      </c>
      <c r="J33" s="472">
        <v>93.482511856931723</v>
      </c>
      <c r="K33" s="472">
        <v>104.76609842990212</v>
      </c>
      <c r="L33" s="472">
        <v>104.09896642267458</v>
      </c>
      <c r="M33" s="471">
        <v>81.767606935599076</v>
      </c>
      <c r="N33" s="471">
        <v>105.3327100413492</v>
      </c>
      <c r="O33" s="472">
        <v>109.93691786225455</v>
      </c>
      <c r="P33" s="472">
        <v>113.63705459944613</v>
      </c>
      <c r="Q33" s="472">
        <v>105.61188729856316</v>
      </c>
      <c r="R33" s="472">
        <v>84.39468966824893</v>
      </c>
      <c r="S33" s="473">
        <v>90.199780017140043</v>
      </c>
      <c r="T33" s="474">
        <v>83.120135639903395</v>
      </c>
    </row>
    <row r="34" spans="1:20" s="468" customFormat="1" ht="14.25">
      <c r="A34" s="781"/>
      <c r="B34" s="469" t="s">
        <v>544</v>
      </c>
      <c r="C34" s="470">
        <v>110.54305906021337</v>
      </c>
      <c r="D34" s="471">
        <v>132.6340266978365</v>
      </c>
      <c r="E34" s="471">
        <v>113.69833799420512</v>
      </c>
      <c r="F34" s="472">
        <v>86.279141835037734</v>
      </c>
      <c r="G34" s="472">
        <v>121.1805522314362</v>
      </c>
      <c r="H34" s="472">
        <v>87.136231737415244</v>
      </c>
      <c r="I34" s="472">
        <v>100.67656488506104</v>
      </c>
      <c r="J34" s="472">
        <v>97.530647950824303</v>
      </c>
      <c r="K34" s="472">
        <v>93.530498777974813</v>
      </c>
      <c r="L34" s="472">
        <v>109.31005395704169</v>
      </c>
      <c r="M34" s="471">
        <v>92.533614881235508</v>
      </c>
      <c r="N34" s="471">
        <v>107.67557608904076</v>
      </c>
      <c r="O34" s="472">
        <v>105.52887029027762</v>
      </c>
      <c r="P34" s="472">
        <v>107.08844755580047</v>
      </c>
      <c r="Q34" s="472">
        <v>99.584934500480642</v>
      </c>
      <c r="R34" s="472">
        <v>99.559690836757383</v>
      </c>
      <c r="S34" s="473">
        <v>91.571413153252578</v>
      </c>
      <c r="T34" s="474">
        <v>86.783995771250886</v>
      </c>
    </row>
    <row r="35" spans="1:20" s="468" customFormat="1" ht="14.25">
      <c r="A35" s="781"/>
      <c r="B35" s="469" t="s">
        <v>545</v>
      </c>
      <c r="C35" s="470">
        <v>95.982121831363088</v>
      </c>
      <c r="D35" s="471">
        <v>195.06901743308188</v>
      </c>
      <c r="E35" s="471">
        <v>118.40206621696268</v>
      </c>
      <c r="F35" s="472">
        <v>92.354145148240946</v>
      </c>
      <c r="G35" s="472">
        <v>241.78274326159999</v>
      </c>
      <c r="H35" s="472">
        <v>112.02280633758829</v>
      </c>
      <c r="I35" s="472">
        <v>100.45478470233894</v>
      </c>
      <c r="J35" s="472">
        <v>79.827276846240906</v>
      </c>
      <c r="K35" s="472">
        <v>97.335672501185613</v>
      </c>
      <c r="L35" s="472">
        <v>131.24142136720286</v>
      </c>
      <c r="M35" s="471">
        <v>85.129613657983938</v>
      </c>
      <c r="N35" s="471">
        <v>141.74215203024701</v>
      </c>
      <c r="O35" s="472">
        <v>123.10468267158934</v>
      </c>
      <c r="P35" s="472">
        <v>113.00988416746507</v>
      </c>
      <c r="Q35" s="472">
        <v>110.12282594237888</v>
      </c>
      <c r="R35" s="472">
        <v>107.37031489766076</v>
      </c>
      <c r="S35" s="473">
        <v>110.55741191359904</v>
      </c>
      <c r="T35" s="474">
        <v>95.240013708360749</v>
      </c>
    </row>
    <row r="36" spans="1:20" s="468" customFormat="1" ht="14.25">
      <c r="A36" s="781"/>
      <c r="B36" s="469" t="s">
        <v>546</v>
      </c>
      <c r="C36" s="470">
        <v>102.08925904147951</v>
      </c>
      <c r="D36" s="471">
        <v>103.13929982964709</v>
      </c>
      <c r="E36" s="471">
        <v>112.0192350175934</v>
      </c>
      <c r="F36" s="472">
        <v>87.366654528897229</v>
      </c>
      <c r="G36" s="472">
        <v>158.9149985973028</v>
      </c>
      <c r="H36" s="472">
        <v>105.8148308788553</v>
      </c>
      <c r="I36" s="472">
        <v>107.45366729488603</v>
      </c>
      <c r="J36" s="472">
        <v>93.297658284614968</v>
      </c>
      <c r="K36" s="472">
        <v>94.045906976729469</v>
      </c>
      <c r="L36" s="472">
        <v>113.07771181478617</v>
      </c>
      <c r="M36" s="471">
        <v>86.473885427557107</v>
      </c>
      <c r="N36" s="471">
        <v>115.30911886427363</v>
      </c>
      <c r="O36" s="472">
        <v>114.32294281446744</v>
      </c>
      <c r="P36" s="472">
        <v>97.04348397399265</v>
      </c>
      <c r="Q36" s="472">
        <v>97.347776945816392</v>
      </c>
      <c r="R36" s="472">
        <v>92.002294183647663</v>
      </c>
      <c r="S36" s="473">
        <v>91.716111000484446</v>
      </c>
      <c r="T36" s="474">
        <v>87.791988755695911</v>
      </c>
    </row>
    <row r="37" spans="1:20" s="468" customFormat="1" ht="14.25">
      <c r="A37" s="781"/>
      <c r="B37" s="469" t="s">
        <v>547</v>
      </c>
      <c r="C37" s="470">
        <v>100.44142395414907</v>
      </c>
      <c r="D37" s="471">
        <v>112.60133480524844</v>
      </c>
      <c r="E37" s="471">
        <v>123.25835442128957</v>
      </c>
      <c r="F37" s="472">
        <v>83.399176044926264</v>
      </c>
      <c r="G37" s="472">
        <v>109.14041625069461</v>
      </c>
      <c r="H37" s="472">
        <v>129.79634537742749</v>
      </c>
      <c r="I37" s="472">
        <v>102.98893110779433</v>
      </c>
      <c r="J37" s="472">
        <v>96.960497481084616</v>
      </c>
      <c r="K37" s="472">
        <v>88.141233917608005</v>
      </c>
      <c r="L37" s="472">
        <v>106.53710565822396</v>
      </c>
      <c r="M37" s="471">
        <v>73.46808972811526</v>
      </c>
      <c r="N37" s="471">
        <v>144.44384344954625</v>
      </c>
      <c r="O37" s="472">
        <v>137.21501560682646</v>
      </c>
      <c r="P37" s="472">
        <v>121.78568531509093</v>
      </c>
      <c r="Q37" s="472">
        <v>114.23775802884948</v>
      </c>
      <c r="R37" s="472">
        <v>118.31714750700903</v>
      </c>
      <c r="S37" s="473">
        <v>123.73584996531535</v>
      </c>
      <c r="T37" s="474">
        <v>84.305305285321396</v>
      </c>
    </row>
    <row r="38" spans="1:20" s="468" customFormat="1" ht="15" thickBot="1">
      <c r="A38" s="782"/>
      <c r="B38" s="475" t="s">
        <v>548</v>
      </c>
      <c r="C38" s="476">
        <v>83.347345337345686</v>
      </c>
      <c r="D38" s="477">
        <v>119.76375234112815</v>
      </c>
      <c r="E38" s="477">
        <v>97.68912693165322</v>
      </c>
      <c r="F38" s="478">
        <v>84.844991398460763</v>
      </c>
      <c r="G38" s="478">
        <v>122.24746636865515</v>
      </c>
      <c r="H38" s="478">
        <v>93.903213182669234</v>
      </c>
      <c r="I38" s="478">
        <v>114.18018114768191</v>
      </c>
      <c r="J38" s="478">
        <v>95.550372124597459</v>
      </c>
      <c r="K38" s="478">
        <v>88.600070020267054</v>
      </c>
      <c r="L38" s="478">
        <v>118.04326885774807</v>
      </c>
      <c r="M38" s="477">
        <v>96.485000519599993</v>
      </c>
      <c r="N38" s="477">
        <v>133.52493923798889</v>
      </c>
      <c r="O38" s="478">
        <v>116.07012937606994</v>
      </c>
      <c r="P38" s="478">
        <v>116.22040496611086</v>
      </c>
      <c r="Q38" s="478">
        <v>102.57920582331407</v>
      </c>
      <c r="R38" s="478">
        <v>93.097441622423688</v>
      </c>
      <c r="S38" s="479">
        <v>100.40756874429015</v>
      </c>
      <c r="T38" s="480">
        <v>85.473242231633563</v>
      </c>
    </row>
    <row r="39" spans="1:20" s="468" customFormat="1" ht="14.25">
      <c r="A39" s="781">
        <v>2003</v>
      </c>
      <c r="B39" s="481" t="s">
        <v>538</v>
      </c>
      <c r="C39" s="482">
        <v>110.50741835936701</v>
      </c>
      <c r="D39" s="483">
        <v>142.94014289007865</v>
      </c>
      <c r="E39" s="483">
        <v>144.93961931326194</v>
      </c>
      <c r="F39" s="484">
        <v>78.372453673409979</v>
      </c>
      <c r="G39" s="484">
        <v>117.60982201677659</v>
      </c>
      <c r="H39" s="484">
        <v>120.8853732312711</v>
      </c>
      <c r="I39" s="484">
        <v>100.49778563597521</v>
      </c>
      <c r="J39" s="484">
        <v>90.031956798602323</v>
      </c>
      <c r="K39" s="484">
        <v>90.620188058989015</v>
      </c>
      <c r="L39" s="484">
        <v>109.09420850464147</v>
      </c>
      <c r="M39" s="483">
        <v>76.852376577326794</v>
      </c>
      <c r="N39" s="483">
        <v>130.60039798461978</v>
      </c>
      <c r="O39" s="484">
        <v>131.88466071913015</v>
      </c>
      <c r="P39" s="484">
        <v>137.86423015190525</v>
      </c>
      <c r="Q39" s="484">
        <v>107.92620625422072</v>
      </c>
      <c r="R39" s="484">
        <v>118.33487293000211</v>
      </c>
      <c r="S39" s="485">
        <v>107.00523387409173</v>
      </c>
      <c r="T39" s="486">
        <v>79.642523094853217</v>
      </c>
    </row>
    <row r="40" spans="1:20" s="468" customFormat="1" ht="14.25">
      <c r="A40" s="781"/>
      <c r="B40" s="469" t="s">
        <v>539</v>
      </c>
      <c r="C40" s="470">
        <v>103.2263892232906</v>
      </c>
      <c r="D40" s="471">
        <v>160.86736725222164</v>
      </c>
      <c r="E40" s="471">
        <v>95.788251712655651</v>
      </c>
      <c r="F40" s="472">
        <v>77.945287721066478</v>
      </c>
      <c r="G40" s="472">
        <v>123.15311907212721</v>
      </c>
      <c r="H40" s="472">
        <v>102.21278453912528</v>
      </c>
      <c r="I40" s="472">
        <v>127.58615887727058</v>
      </c>
      <c r="J40" s="472">
        <v>96.142749097287876</v>
      </c>
      <c r="K40" s="472">
        <v>88.901484543752076</v>
      </c>
      <c r="L40" s="472">
        <v>96.830845538632403</v>
      </c>
      <c r="M40" s="471">
        <v>72.983268715855345</v>
      </c>
      <c r="N40" s="471">
        <v>112.86822196409504</v>
      </c>
      <c r="O40" s="472">
        <v>108.18876230538241</v>
      </c>
      <c r="P40" s="472">
        <v>114.04143410620854</v>
      </c>
      <c r="Q40" s="472">
        <v>107.50123210683459</v>
      </c>
      <c r="R40" s="472">
        <v>96.336092377805258</v>
      </c>
      <c r="S40" s="473">
        <v>95.312328310571615</v>
      </c>
      <c r="T40" s="474">
        <v>78.851704129196648</v>
      </c>
    </row>
    <row r="41" spans="1:20" s="468" customFormat="1" ht="14.25">
      <c r="A41" s="781"/>
      <c r="B41" s="469" t="s">
        <v>540</v>
      </c>
      <c r="C41" s="470">
        <v>66.345542366061096</v>
      </c>
      <c r="D41" s="471">
        <v>409.63619642910044</v>
      </c>
      <c r="E41" s="471">
        <v>113.81472103912949</v>
      </c>
      <c r="F41" s="472">
        <v>89.210672178932654</v>
      </c>
      <c r="G41" s="472">
        <v>160.64982192761622</v>
      </c>
      <c r="H41" s="472">
        <v>103.82316002561785</v>
      </c>
      <c r="I41" s="472">
        <v>626.84790390926685</v>
      </c>
      <c r="J41" s="472">
        <v>94.33222519337167</v>
      </c>
      <c r="K41" s="472">
        <v>105.7183744147292</v>
      </c>
      <c r="L41" s="472">
        <v>143.97817101068389</v>
      </c>
      <c r="M41" s="471">
        <v>82.510837136861667</v>
      </c>
      <c r="N41" s="471">
        <v>106.29013626693538</v>
      </c>
      <c r="O41" s="472">
        <v>110.9361942340494</v>
      </c>
      <c r="P41" s="472">
        <v>109.10245030477303</v>
      </c>
      <c r="Q41" s="472">
        <v>133.86020297692647</v>
      </c>
      <c r="R41" s="472">
        <v>85.16179885168178</v>
      </c>
      <c r="S41" s="473">
        <v>91.019654820480923</v>
      </c>
      <c r="T41" s="474">
        <v>90.979867576966512</v>
      </c>
    </row>
    <row r="42" spans="1:20" s="468" customFormat="1" ht="14.25">
      <c r="A42" s="781"/>
      <c r="B42" s="469" t="s">
        <v>541</v>
      </c>
      <c r="C42" s="470">
        <v>103.51680087418464</v>
      </c>
      <c r="D42" s="471">
        <v>104.58152466784401</v>
      </c>
      <c r="E42" s="471">
        <v>113.58563040097326</v>
      </c>
      <c r="F42" s="472">
        <v>84.823864768845027</v>
      </c>
      <c r="G42" s="472">
        <v>174.37558100136633</v>
      </c>
      <c r="H42" s="472">
        <v>107.84232663201378</v>
      </c>
      <c r="I42" s="472">
        <v>115.61670636002</v>
      </c>
      <c r="J42" s="472">
        <v>94.602264776475224</v>
      </c>
      <c r="K42" s="472">
        <v>95.360976433247174</v>
      </c>
      <c r="L42" s="472">
        <v>318.15600850226735</v>
      </c>
      <c r="M42" s="471">
        <v>87.683073250482067</v>
      </c>
      <c r="N42" s="471">
        <v>116.92151758688789</v>
      </c>
      <c r="O42" s="472">
        <v>115.92155156956962</v>
      </c>
      <c r="P42" s="472">
        <v>109.06767750779626</v>
      </c>
      <c r="Q42" s="472">
        <v>157.87652382126251</v>
      </c>
      <c r="R42" s="472">
        <v>93.288787247512857</v>
      </c>
      <c r="S42" s="473">
        <v>92.99860228718309</v>
      </c>
      <c r="T42" s="474">
        <v>87.634387492188125</v>
      </c>
    </row>
    <row r="43" spans="1:20" s="468" customFormat="1" ht="14.25">
      <c r="A43" s="781"/>
      <c r="B43" s="469" t="s">
        <v>40</v>
      </c>
      <c r="C43" s="470">
        <v>105.29091700775642</v>
      </c>
      <c r="D43" s="471">
        <v>164.08471459726613</v>
      </c>
      <c r="E43" s="471">
        <v>97.704016746908735</v>
      </c>
      <c r="F43" s="472">
        <v>88.400946256524577</v>
      </c>
      <c r="G43" s="472">
        <v>135.33486534156955</v>
      </c>
      <c r="H43" s="472">
        <v>143.73669596212807</v>
      </c>
      <c r="I43" s="472">
        <v>125.20430818627</v>
      </c>
      <c r="J43" s="472">
        <v>98.065604079233623</v>
      </c>
      <c r="K43" s="472">
        <v>90.679514234627135</v>
      </c>
      <c r="L43" s="472">
        <v>143.93957280488581</v>
      </c>
      <c r="M43" s="471">
        <v>74.442934090172443</v>
      </c>
      <c r="N43" s="471">
        <v>115.12558640337694</v>
      </c>
      <c r="O43" s="472">
        <v>110.35253755149003</v>
      </c>
      <c r="P43" s="472">
        <v>121.77334770892656</v>
      </c>
      <c r="Q43" s="472">
        <v>109.05737550393597</v>
      </c>
      <c r="R43" s="472">
        <v>98.262814225361367</v>
      </c>
      <c r="S43" s="473">
        <v>97.218574876783066</v>
      </c>
      <c r="T43" s="474">
        <v>90.975029476304229</v>
      </c>
    </row>
    <row r="44" spans="1:20" s="468" customFormat="1" ht="14.25">
      <c r="A44" s="781"/>
      <c r="B44" s="469" t="s">
        <v>542</v>
      </c>
      <c r="C44" s="470">
        <v>103.07180487430232</v>
      </c>
      <c r="D44" s="471">
        <v>166.03030113191963</v>
      </c>
      <c r="E44" s="471">
        <v>87.645475088070739</v>
      </c>
      <c r="F44" s="472">
        <v>90.077410823914718</v>
      </c>
      <c r="G44" s="472">
        <v>136.89187677754899</v>
      </c>
      <c r="H44" s="472">
        <v>112.74695904496633</v>
      </c>
      <c r="I44" s="472">
        <v>379.92023988593076</v>
      </c>
      <c r="J44" s="472">
        <v>100.08183133524692</v>
      </c>
      <c r="K44" s="472">
        <v>85.726235178823401</v>
      </c>
      <c r="L44" s="472">
        <v>151.8153082375394</v>
      </c>
      <c r="M44" s="471">
        <v>89.787806443340727</v>
      </c>
      <c r="N44" s="471">
        <v>125.24857706431366</v>
      </c>
      <c r="O44" s="472">
        <v>109.99190834380545</v>
      </c>
      <c r="P44" s="472">
        <v>110.26787491742596</v>
      </c>
      <c r="Q44" s="472">
        <v>107.56188184071495</v>
      </c>
      <c r="R44" s="472">
        <v>117.64866838781511</v>
      </c>
      <c r="S44" s="473">
        <v>123.77828957140501</v>
      </c>
      <c r="T44" s="474">
        <v>91.110117291318019</v>
      </c>
    </row>
    <row r="45" spans="1:20" s="468" customFormat="1" ht="14.25">
      <c r="A45" s="781"/>
      <c r="B45" s="469" t="s">
        <v>543</v>
      </c>
      <c r="C45" s="470">
        <v>98.881393457749851</v>
      </c>
      <c r="D45" s="471">
        <v>200.96134463568887</v>
      </c>
      <c r="E45" s="471">
        <v>121.97856301176715</v>
      </c>
      <c r="F45" s="472">
        <v>92.333945121420257</v>
      </c>
      <c r="G45" s="472">
        <v>245.20702048672999</v>
      </c>
      <c r="H45" s="472">
        <v>127.15748690133415</v>
      </c>
      <c r="I45" s="472">
        <v>175.19457309469999</v>
      </c>
      <c r="J45" s="472">
        <v>82.238569223988705</v>
      </c>
      <c r="K45" s="472">
        <v>100.27582998190664</v>
      </c>
      <c r="L45" s="472">
        <v>676.9579003589929</v>
      </c>
      <c r="M45" s="471">
        <v>87.701070391119117</v>
      </c>
      <c r="N45" s="471">
        <v>146.02366812723758</v>
      </c>
      <c r="O45" s="472">
        <v>126.82322844589686</v>
      </c>
      <c r="P45" s="472">
        <v>141.829208393762</v>
      </c>
      <c r="Q45" s="472">
        <v>113.44923692997116</v>
      </c>
      <c r="R45" s="472">
        <v>110.6135825141647</v>
      </c>
      <c r="S45" s="473">
        <v>113.89695016647305</v>
      </c>
      <c r="T45" s="474">
        <v>119.42210974082057</v>
      </c>
    </row>
    <row r="46" spans="1:20" s="468" customFormat="1" ht="14.25">
      <c r="A46" s="781"/>
      <c r="B46" s="469" t="s">
        <v>544</v>
      </c>
      <c r="C46" s="470">
        <v>97.149951002712399</v>
      </c>
      <c r="D46" s="471">
        <v>98.149188424210706</v>
      </c>
      <c r="E46" s="471">
        <v>106.59949239877172</v>
      </c>
      <c r="F46" s="472">
        <v>83.357794916117754</v>
      </c>
      <c r="G46" s="472">
        <v>151.22633343207082</v>
      </c>
      <c r="H46" s="472">
        <v>100.69527128810306</v>
      </c>
      <c r="I46" s="472">
        <v>102.25481710930976</v>
      </c>
      <c r="J46" s="472">
        <v>88.78370767638495</v>
      </c>
      <c r="K46" s="472">
        <v>89.495754411616517</v>
      </c>
      <c r="L46" s="472">
        <v>107.60675772822272</v>
      </c>
      <c r="M46" s="471">
        <v>82.290084282312478</v>
      </c>
      <c r="N46" s="471">
        <v>109.73020426756545</v>
      </c>
      <c r="O46" s="472">
        <v>108.79174163452274</v>
      </c>
      <c r="P46" s="472">
        <v>92.348301887709795</v>
      </c>
      <c r="Q46" s="472">
        <v>97.625972279246852</v>
      </c>
      <c r="R46" s="472">
        <v>88.602053237127137</v>
      </c>
      <c r="S46" s="473">
        <v>95.559196867410662</v>
      </c>
      <c r="T46" s="474">
        <v>83.758248887522271</v>
      </c>
    </row>
    <row r="47" spans="1:20" s="468" customFormat="1" ht="14.25">
      <c r="A47" s="781"/>
      <c r="B47" s="469" t="s">
        <v>545</v>
      </c>
      <c r="C47" s="470">
        <v>108.28199093968081</v>
      </c>
      <c r="D47" s="471">
        <v>140.0615767666205</v>
      </c>
      <c r="E47" s="471">
        <v>142.02078718182645</v>
      </c>
      <c r="F47" s="472">
        <v>89.964856906634111</v>
      </c>
      <c r="G47" s="472">
        <v>116.37012072882345</v>
      </c>
      <c r="H47" s="472">
        <v>118.45095182932322</v>
      </c>
      <c r="I47" s="472">
        <v>98.473934840184427</v>
      </c>
      <c r="J47" s="472">
        <v>88.218869610960624</v>
      </c>
      <c r="K47" s="472">
        <v>88.795254903550969</v>
      </c>
      <c r="L47" s="472">
        <v>106.89724066903213</v>
      </c>
      <c r="M47" s="471">
        <v>75.304703230873486</v>
      </c>
      <c r="N47" s="471">
        <v>127.97033286240945</v>
      </c>
      <c r="O47" s="472">
        <v>129.22873277558287</v>
      </c>
      <c r="P47" s="472">
        <v>135.08788406529143</v>
      </c>
      <c r="Q47" s="472">
        <v>105.75275995951858</v>
      </c>
      <c r="R47" s="472">
        <v>115.95181417246975</v>
      </c>
      <c r="S47" s="473">
        <v>104.85033436023066</v>
      </c>
      <c r="T47" s="474">
        <v>90.853307801892697</v>
      </c>
    </row>
    <row r="48" spans="1:20" s="468" customFormat="1" ht="14.25">
      <c r="A48" s="781"/>
      <c r="B48" s="469" t="s">
        <v>546</v>
      </c>
      <c r="C48" s="470">
        <v>96.144759121964384</v>
      </c>
      <c r="D48" s="471">
        <v>149.83139863590563</v>
      </c>
      <c r="E48" s="471">
        <v>89.216899444101884</v>
      </c>
      <c r="F48" s="472">
        <v>94.479587415793659</v>
      </c>
      <c r="G48" s="472">
        <v>114.70445742427779</v>
      </c>
      <c r="H48" s="472">
        <v>95.200690659414406</v>
      </c>
      <c r="I48" s="472">
        <v>118.83337782985916</v>
      </c>
      <c r="J48" s="472">
        <v>89.547077285654709</v>
      </c>
      <c r="K48" s="472">
        <v>82.802584501081256</v>
      </c>
      <c r="L48" s="472">
        <v>90.187968320597975</v>
      </c>
      <c r="M48" s="471">
        <v>67.976404522979379</v>
      </c>
      <c r="N48" s="471">
        <v>105.12513412747073</v>
      </c>
      <c r="O48" s="472">
        <v>100.76669899249437</v>
      </c>
      <c r="P48" s="472">
        <v>106.21786051007624</v>
      </c>
      <c r="Q48" s="472">
        <v>98.376457518711746</v>
      </c>
      <c r="R48" s="472">
        <v>78.612841938573226</v>
      </c>
      <c r="S48" s="473">
        <v>84.020227775098093</v>
      </c>
      <c r="T48" s="474">
        <v>94.723387712336859</v>
      </c>
    </row>
    <row r="49" spans="1:20" s="468" customFormat="1" ht="14.25">
      <c r="A49" s="781"/>
      <c r="B49" s="469" t="s">
        <v>547</v>
      </c>
      <c r="C49" s="470">
        <v>92.652208053544939</v>
      </c>
      <c r="D49" s="471">
        <v>149.24618831687067</v>
      </c>
      <c r="E49" s="471">
        <v>78.785336139523523</v>
      </c>
      <c r="F49" s="472">
        <v>78.750177539750297</v>
      </c>
      <c r="G49" s="472">
        <v>102.88366459778096</v>
      </c>
      <c r="H49" s="472">
        <v>87.504881587727084</v>
      </c>
      <c r="I49" s="472">
        <v>97.336854669057075</v>
      </c>
      <c r="J49" s="472">
        <v>89.964492912847206</v>
      </c>
      <c r="K49" s="472">
        <v>77.060113443513615</v>
      </c>
      <c r="L49" s="472">
        <v>92.345173608367574</v>
      </c>
      <c r="M49" s="471">
        <v>80.711097795756814</v>
      </c>
      <c r="N49" s="471">
        <v>112.58711569591813</v>
      </c>
      <c r="O49" s="472">
        <v>98.872753692784059</v>
      </c>
      <c r="P49" s="472">
        <v>89.724393133976932</v>
      </c>
      <c r="Q49" s="472">
        <v>94.101354356618714</v>
      </c>
      <c r="R49" s="472">
        <v>98.431911409439948</v>
      </c>
      <c r="S49" s="473">
        <v>93.034039337892978</v>
      </c>
      <c r="T49" s="474">
        <v>79.162552130580721</v>
      </c>
    </row>
    <row r="50" spans="1:20" s="468" customFormat="1" ht="15" thickBot="1">
      <c r="A50" s="781"/>
      <c r="B50" s="487" t="s">
        <v>548</v>
      </c>
      <c r="C50" s="488">
        <v>97.366175726907926</v>
      </c>
      <c r="D50" s="489">
        <v>202.68449667462255</v>
      </c>
      <c r="E50" s="489">
        <v>121.07052604649699</v>
      </c>
      <c r="F50" s="490">
        <v>80.576906489249694</v>
      </c>
      <c r="G50" s="490">
        <v>125.75498457993343</v>
      </c>
      <c r="H50" s="490">
        <v>115.42199387883532</v>
      </c>
      <c r="I50" s="490">
        <v>103.59363252173483</v>
      </c>
      <c r="J50" s="490">
        <v>87.799466277463878</v>
      </c>
      <c r="K50" s="490">
        <v>101.26872587846965</v>
      </c>
      <c r="L50" s="490">
        <v>137.44042145095406</v>
      </c>
      <c r="M50" s="489">
        <v>88.343886473716324</v>
      </c>
      <c r="N50" s="489">
        <v>157.76807363632219</v>
      </c>
      <c r="O50" s="490">
        <v>131.34114246335278</v>
      </c>
      <c r="P50" s="490">
        <v>117.40967729109124</v>
      </c>
      <c r="Q50" s="490">
        <v>113.36681914230783</v>
      </c>
      <c r="R50" s="490">
        <v>109.50192777309501</v>
      </c>
      <c r="S50" s="491">
        <v>140.0597360554701</v>
      </c>
      <c r="T50" s="492">
        <v>81.65778817466844</v>
      </c>
    </row>
    <row r="51" spans="1:20" s="468" customFormat="1" ht="14.25">
      <c r="A51" s="780">
        <v>2004</v>
      </c>
      <c r="B51" s="461" t="s">
        <v>538</v>
      </c>
      <c r="C51" s="462">
        <v>35.243735586151224</v>
      </c>
      <c r="D51" s="463">
        <v>133.23046096988037</v>
      </c>
      <c r="E51" s="463">
        <v>90.15962125624938</v>
      </c>
      <c r="F51" s="464">
        <v>83.919350598690244</v>
      </c>
      <c r="G51" s="464">
        <v>91.679573757215763</v>
      </c>
      <c r="H51" s="464">
        <v>81.785229453502765</v>
      </c>
      <c r="I51" s="464">
        <v>154.64812730652</v>
      </c>
      <c r="J51" s="464">
        <v>375.48790427035755</v>
      </c>
      <c r="K51" s="464">
        <v>83.374766686498717</v>
      </c>
      <c r="L51" s="464">
        <v>239.78242883544857</v>
      </c>
      <c r="M51" s="463">
        <v>78.67636661134695</v>
      </c>
      <c r="N51" s="463">
        <v>136.42142465111402</v>
      </c>
      <c r="O51" s="464">
        <v>138.54870545973876</v>
      </c>
      <c r="P51" s="464">
        <v>11.990473112792341</v>
      </c>
      <c r="Q51" s="464">
        <v>105.2614297323738</v>
      </c>
      <c r="R51" s="464">
        <v>112.99743862174888</v>
      </c>
      <c r="S51" s="465">
        <v>118.88472577031138</v>
      </c>
      <c r="T51" s="466">
        <v>89.780029391134619</v>
      </c>
    </row>
    <row r="52" spans="1:20" s="468" customFormat="1" ht="14.25">
      <c r="A52" s="781"/>
      <c r="B52" s="469" t="s">
        <v>539</v>
      </c>
      <c r="C52" s="470">
        <v>110.71618490638063</v>
      </c>
      <c r="D52" s="471">
        <v>143.20266554274644</v>
      </c>
      <c r="E52" s="471">
        <v>145.21229080505987</v>
      </c>
      <c r="F52" s="472">
        <v>97.430417295639515</v>
      </c>
      <c r="G52" s="472">
        <v>117.40980357499511</v>
      </c>
      <c r="H52" s="472">
        <v>121.11127567587725</v>
      </c>
      <c r="I52" s="472">
        <v>100.68519380332756</v>
      </c>
      <c r="J52" s="472">
        <v>90.193017935738936</v>
      </c>
      <c r="K52" s="472">
        <v>90.787738097288084</v>
      </c>
      <c r="L52" s="472">
        <v>109.29401792051878</v>
      </c>
      <c r="M52" s="471">
        <v>76.994637001705215</v>
      </c>
      <c r="N52" s="471">
        <v>130.82821050135965</v>
      </c>
      <c r="O52" s="472">
        <v>132.1251477269538</v>
      </c>
      <c r="P52" s="472">
        <v>138.12113640900373</v>
      </c>
      <c r="Q52" s="472">
        <v>107.07780386975331</v>
      </c>
      <c r="R52" s="472">
        <v>114.94905993207966</v>
      </c>
      <c r="S52" s="473">
        <v>120.90206821293215</v>
      </c>
      <c r="T52" s="474">
        <v>98.18738624244132</v>
      </c>
    </row>
    <row r="53" spans="1:20" s="468" customFormat="1" ht="14.25">
      <c r="A53" s="781"/>
      <c r="B53" s="469" t="s">
        <v>540</v>
      </c>
      <c r="C53" s="470">
        <v>110.9557709862238</v>
      </c>
      <c r="D53" s="471">
        <v>144.63976152656804</v>
      </c>
      <c r="E53" s="471">
        <v>145.69799241210933</v>
      </c>
      <c r="F53" s="472">
        <v>85.40324683916937</v>
      </c>
      <c r="G53" s="472">
        <v>118.18188098137092</v>
      </c>
      <c r="H53" s="472">
        <v>121.74382449723656</v>
      </c>
      <c r="I53" s="472">
        <v>101.27036259628537</v>
      </c>
      <c r="J53" s="472">
        <v>91.741801648615095</v>
      </c>
      <c r="K53" s="472">
        <v>91.531149815573741</v>
      </c>
      <c r="L53" s="472">
        <v>110.47364104394553</v>
      </c>
      <c r="M53" s="471">
        <v>77.600195775596546</v>
      </c>
      <c r="N53" s="471">
        <v>133.94830131113108</v>
      </c>
      <c r="O53" s="472">
        <v>133.71077634996712</v>
      </c>
      <c r="P53" s="472">
        <v>138.9512985693944</v>
      </c>
      <c r="Q53" s="472">
        <v>107.68032600702918</v>
      </c>
      <c r="R53" s="472">
        <v>115.33248442565436</v>
      </c>
      <c r="S53" s="473">
        <v>126.69953265836763</v>
      </c>
      <c r="T53" s="474">
        <v>86.509188068520515</v>
      </c>
    </row>
    <row r="54" spans="1:20" s="468" customFormat="1" ht="14.25">
      <c r="A54" s="781"/>
      <c r="B54" s="469" t="s">
        <v>541</v>
      </c>
      <c r="C54" s="470">
        <v>66.302855190680518</v>
      </c>
      <c r="D54" s="471">
        <v>99.40729705582153</v>
      </c>
      <c r="E54" s="471">
        <v>118.01245603156359</v>
      </c>
      <c r="F54" s="472">
        <v>84.088046594142511</v>
      </c>
      <c r="G54" s="472">
        <v>98.158111225814821</v>
      </c>
      <c r="H54" s="472">
        <v>98.997842998812416</v>
      </c>
      <c r="I54" s="472">
        <v>97.918838702873941</v>
      </c>
      <c r="J54" s="472">
        <v>88.623076294514689</v>
      </c>
      <c r="K54" s="472">
        <v>75.734885099339976</v>
      </c>
      <c r="L54" s="472">
        <v>106.91132818643483</v>
      </c>
      <c r="M54" s="471">
        <v>70.096025215188263</v>
      </c>
      <c r="N54" s="471">
        <v>119.35139898266334</v>
      </c>
      <c r="O54" s="472">
        <v>121.21249918146017</v>
      </c>
      <c r="P54" s="472">
        <v>97.061325015170453</v>
      </c>
      <c r="Q54" s="472">
        <v>99.635212216814367</v>
      </c>
      <c r="R54" s="472">
        <v>99.948285117289458</v>
      </c>
      <c r="S54" s="473">
        <v>93.319933384661169</v>
      </c>
      <c r="T54" s="474">
        <v>84.436742959665807</v>
      </c>
    </row>
    <row r="55" spans="1:20" s="468" customFormat="1" ht="14.25">
      <c r="A55" s="781"/>
      <c r="B55" s="469" t="s">
        <v>40</v>
      </c>
      <c r="C55" s="470">
        <v>102.08925904147951</v>
      </c>
      <c r="D55" s="471">
        <v>103.13929982964709</v>
      </c>
      <c r="E55" s="471">
        <v>112.0192350175934</v>
      </c>
      <c r="F55" s="472">
        <v>86.847712495564423</v>
      </c>
      <c r="G55" s="472">
        <v>158.9149985973028</v>
      </c>
      <c r="H55" s="472">
        <v>105.8148308788553</v>
      </c>
      <c r="I55" s="472">
        <v>107.45366729488603</v>
      </c>
      <c r="J55" s="472">
        <v>93.297658284614968</v>
      </c>
      <c r="K55" s="472">
        <v>94.045906976729469</v>
      </c>
      <c r="L55" s="472">
        <v>113.07771181478617</v>
      </c>
      <c r="M55" s="471">
        <v>86.473885427557107</v>
      </c>
      <c r="N55" s="471">
        <v>115.30911886427363</v>
      </c>
      <c r="O55" s="472">
        <v>114.32294281446744</v>
      </c>
      <c r="P55" s="472">
        <v>97.04348397399265</v>
      </c>
      <c r="Q55" s="472">
        <v>97.347776945816392</v>
      </c>
      <c r="R55" s="472">
        <v>92.002294183647663</v>
      </c>
      <c r="S55" s="473">
        <v>108.39482994923424</v>
      </c>
      <c r="T55" s="474">
        <v>87.287315149308796</v>
      </c>
    </row>
    <row r="56" spans="1:20" s="468" customFormat="1" ht="14.25">
      <c r="A56" s="781"/>
      <c r="B56" s="469" t="s">
        <v>542</v>
      </c>
      <c r="C56" s="470">
        <v>59.926493012472449</v>
      </c>
      <c r="D56" s="471">
        <v>183.08208431176254</v>
      </c>
      <c r="E56" s="471">
        <v>101.58037835728805</v>
      </c>
      <c r="F56" s="472">
        <v>83.406565493000969</v>
      </c>
      <c r="G56" s="472">
        <v>94.83095287177926</v>
      </c>
      <c r="H56" s="472">
        <v>91.450724333456535</v>
      </c>
      <c r="I56" s="472">
        <v>98.139125632560109</v>
      </c>
      <c r="J56" s="472">
        <v>85.205414444582289</v>
      </c>
      <c r="K56" s="472">
        <v>95.489933465212687</v>
      </c>
      <c r="L56" s="472">
        <v>94.881870455568617</v>
      </c>
      <c r="M56" s="471">
        <v>74.527766745264415</v>
      </c>
      <c r="N56" s="471">
        <v>96.006376339786428</v>
      </c>
      <c r="O56" s="472">
        <v>100.20291992653409</v>
      </c>
      <c r="P56" s="472">
        <v>103.57544038928131</v>
      </c>
      <c r="Q56" s="472">
        <v>100.39247807033831</v>
      </c>
      <c r="R56" s="472">
        <v>97.883176274231175</v>
      </c>
      <c r="S56" s="473">
        <v>100.7886644286107</v>
      </c>
      <c r="T56" s="474">
        <v>83.917191856376661</v>
      </c>
    </row>
    <row r="57" spans="1:20" s="468" customFormat="1" ht="14.25">
      <c r="A57" s="781"/>
      <c r="B57" s="469" t="s">
        <v>543</v>
      </c>
      <c r="C57" s="470">
        <v>78.487782628944188</v>
      </c>
      <c r="D57" s="471">
        <v>112.78093287339262</v>
      </c>
      <c r="E57" s="471">
        <v>91.99336738344941</v>
      </c>
      <c r="F57" s="472">
        <v>80.40041900119725</v>
      </c>
      <c r="G57" s="472">
        <v>115.11983409052914</v>
      </c>
      <c r="H57" s="472">
        <v>88.428191139945184</v>
      </c>
      <c r="I57" s="472">
        <v>107.52291151654106</v>
      </c>
      <c r="J57" s="472">
        <v>89.979312567023129</v>
      </c>
      <c r="K57" s="472">
        <v>83.434247473700751</v>
      </c>
      <c r="L57" s="472">
        <v>111.16076212366455</v>
      </c>
      <c r="M57" s="471">
        <v>90.859447489500582</v>
      </c>
      <c r="N57" s="471">
        <v>125.7397744779944</v>
      </c>
      <c r="O57" s="472">
        <v>109.30266641304922</v>
      </c>
      <c r="P57" s="472">
        <v>109.44418019251654</v>
      </c>
      <c r="Q57" s="472">
        <v>101.20296262539017</v>
      </c>
      <c r="R57" s="472">
        <v>90.691964782312667</v>
      </c>
      <c r="S57" s="473">
        <v>89.728180883262212</v>
      </c>
      <c r="T57" s="474">
        <v>80.980998407812251</v>
      </c>
    </row>
    <row r="58" spans="1:20" s="468" customFormat="1" ht="14.25">
      <c r="A58" s="781"/>
      <c r="B58" s="469" t="s">
        <v>544</v>
      </c>
      <c r="C58" s="470">
        <v>64.667929822250485</v>
      </c>
      <c r="D58" s="471">
        <v>399.27814080533011</v>
      </c>
      <c r="E58" s="471">
        <v>110.93680344436389</v>
      </c>
      <c r="F58" s="472">
        <v>80.423034267854703</v>
      </c>
      <c r="G58" s="472">
        <v>102.33406123086509</v>
      </c>
      <c r="H58" s="472">
        <v>98.686386038960791</v>
      </c>
      <c r="I58" s="472">
        <v>105.90397952876265</v>
      </c>
      <c r="J58" s="472">
        <v>91.946941741296499</v>
      </c>
      <c r="K58" s="472">
        <v>103.04518094817458</v>
      </c>
      <c r="L58" s="472">
        <v>102.38900745864657</v>
      </c>
      <c r="M58" s="471">
        <v>80.424469169065532</v>
      </c>
      <c r="N58" s="471">
        <v>103.60248523700031</v>
      </c>
      <c r="O58" s="472">
        <v>108.13106304160056</v>
      </c>
      <c r="P58" s="472">
        <v>111.77042028821344</v>
      </c>
      <c r="Q58" s="472">
        <v>103.87707664879024</v>
      </c>
      <c r="R58" s="472">
        <v>83.008398692127855</v>
      </c>
      <c r="S58" s="473">
        <v>88.718132984028315</v>
      </c>
      <c r="T58" s="474">
        <v>81.596836299170334</v>
      </c>
    </row>
    <row r="59" spans="1:20" s="468" customFormat="1" ht="14.25">
      <c r="A59" s="781"/>
      <c r="B59" s="469" t="s">
        <v>545</v>
      </c>
      <c r="C59" s="470">
        <v>106.55627763051174</v>
      </c>
      <c r="D59" s="471">
        <v>129.07041146314032</v>
      </c>
      <c r="E59" s="471">
        <v>109.85165950722825</v>
      </c>
      <c r="F59" s="472">
        <v>86.394787122749221</v>
      </c>
      <c r="G59" s="472">
        <v>117.35069348951917</v>
      </c>
      <c r="H59" s="472">
        <v>84.464435536743807</v>
      </c>
      <c r="I59" s="472">
        <v>97.435015357792025</v>
      </c>
      <c r="J59" s="472">
        <v>95.432294718926386</v>
      </c>
      <c r="K59" s="472">
        <v>90.731022984441907</v>
      </c>
      <c r="L59" s="472">
        <v>106.36806079973903</v>
      </c>
      <c r="M59" s="471">
        <v>89.626107442934028</v>
      </c>
      <c r="N59" s="471">
        <v>106.85534185577549</v>
      </c>
      <c r="O59" s="472">
        <v>103.16276002282557</v>
      </c>
      <c r="P59" s="472">
        <v>103.8608699043525</v>
      </c>
      <c r="Q59" s="472">
        <v>94.252350914337896</v>
      </c>
      <c r="R59" s="472">
        <v>88.879461836595311</v>
      </c>
      <c r="S59" s="473">
        <v>94.34915608074796</v>
      </c>
      <c r="T59" s="474">
        <v>86.806838603502243</v>
      </c>
    </row>
    <row r="60" spans="1:20" s="468" customFormat="1" ht="14.25">
      <c r="A60" s="781"/>
      <c r="B60" s="469" t="s">
        <v>546</v>
      </c>
      <c r="C60" s="470">
        <v>96.154934989922978</v>
      </c>
      <c r="D60" s="471">
        <v>195.41917808974657</v>
      </c>
      <c r="E60" s="471">
        <v>118.61503458863562</v>
      </c>
      <c r="F60" s="472">
        <v>94.947223894554838</v>
      </c>
      <c r="G60" s="472">
        <v>121.85170435881109</v>
      </c>
      <c r="H60" s="472">
        <v>112.22410817085191</v>
      </c>
      <c r="I60" s="472">
        <v>100.63527917955926</v>
      </c>
      <c r="J60" s="472">
        <v>79.969504173478953</v>
      </c>
      <c r="K60" s="472">
        <v>97.510366636025608</v>
      </c>
      <c r="L60" s="472">
        <v>131.47677121585232</v>
      </c>
      <c r="M60" s="471">
        <v>85.282450450154613</v>
      </c>
      <c r="N60" s="471">
        <v>141.99428120914436</v>
      </c>
      <c r="O60" s="472">
        <v>123.32490886923009</v>
      </c>
      <c r="P60" s="472">
        <v>113.21274636911629</v>
      </c>
      <c r="Q60" s="472">
        <v>110.32073500385782</v>
      </c>
      <c r="R60" s="472">
        <v>107.56350394446754</v>
      </c>
      <c r="S60" s="473">
        <v>110.75033247021283</v>
      </c>
      <c r="T60" s="474">
        <v>95.523012234141135</v>
      </c>
    </row>
    <row r="61" spans="1:20" s="468" customFormat="1" ht="14.25">
      <c r="A61" s="781"/>
      <c r="B61" s="469" t="s">
        <v>547</v>
      </c>
      <c r="C61" s="470">
        <v>101.13821214913952</v>
      </c>
      <c r="D61" s="471">
        <v>102.17847089636248</v>
      </c>
      <c r="E61" s="471">
        <v>110.97568208672128</v>
      </c>
      <c r="F61" s="472">
        <v>82.968772166791155</v>
      </c>
      <c r="G61" s="472">
        <v>157.43457238349268</v>
      </c>
      <c r="H61" s="472">
        <v>104.82907716203572</v>
      </c>
      <c r="I61" s="472">
        <v>106.45264644327091</v>
      </c>
      <c r="J61" s="472">
        <v>92.428512517836552</v>
      </c>
      <c r="K61" s="472">
        <v>93.169790645356571</v>
      </c>
      <c r="L61" s="472">
        <v>112.02429830864446</v>
      </c>
      <c r="M61" s="471">
        <v>85.668308794954797</v>
      </c>
      <c r="N61" s="471">
        <v>114.23491791644449</v>
      </c>
      <c r="O61" s="472">
        <v>113.25792892267681</v>
      </c>
      <c r="P61" s="472">
        <v>96.139442702047333</v>
      </c>
      <c r="Q61" s="472">
        <v>96.440900929173424</v>
      </c>
      <c r="R61" s="472">
        <v>91.145215814461423</v>
      </c>
      <c r="S61" s="473">
        <v>90.861698664446948</v>
      </c>
      <c r="T61" s="474">
        <v>83.487332037820536</v>
      </c>
    </row>
    <row r="62" spans="1:20" s="468" customFormat="1" ht="15" thickBot="1">
      <c r="A62" s="782"/>
      <c r="B62" s="475" t="s">
        <v>548</v>
      </c>
      <c r="C62" s="476">
        <v>106.30205017912262</v>
      </c>
      <c r="D62" s="477">
        <v>127.54549294697406</v>
      </c>
      <c r="E62" s="477">
        <v>109.33627613530346</v>
      </c>
      <c r="F62" s="478">
        <v>74.130936021706532</v>
      </c>
      <c r="G62" s="478">
        <v>116.53143357497589</v>
      </c>
      <c r="H62" s="478">
        <v>83.793230954079149</v>
      </c>
      <c r="I62" s="478">
        <v>96.814086249709021</v>
      </c>
      <c r="J62" s="478">
        <v>93.788863112485572</v>
      </c>
      <c r="K62" s="478">
        <v>89.942180550038813</v>
      </c>
      <c r="L62" s="478">
        <v>105.11634959654732</v>
      </c>
      <c r="M62" s="477">
        <v>88.983542299527087</v>
      </c>
      <c r="N62" s="477">
        <v>103.54457882985135</v>
      </c>
      <c r="O62" s="478">
        <v>101.48023187285034</v>
      </c>
      <c r="P62" s="478">
        <v>102.97997561193797</v>
      </c>
      <c r="Q62" s="478">
        <v>93.613007979784115</v>
      </c>
      <c r="R62" s="478">
        <v>88.472605846191058</v>
      </c>
      <c r="S62" s="479">
        <v>88.197402141424746</v>
      </c>
      <c r="T62" s="480">
        <v>74.851326316299094</v>
      </c>
    </row>
    <row r="63" spans="1:20" s="468" customFormat="1" ht="14.25">
      <c r="A63" s="780">
        <v>2005</v>
      </c>
      <c r="B63" s="461" t="s">
        <v>538</v>
      </c>
      <c r="C63" s="462">
        <v>98.413951506837208</v>
      </c>
      <c r="D63" s="463">
        <v>100.48298254094124</v>
      </c>
      <c r="E63" s="463">
        <v>98.839184449600836</v>
      </c>
      <c r="F63" s="464">
        <v>92.641244642071115</v>
      </c>
      <c r="G63" s="464">
        <v>99.333978178606117</v>
      </c>
      <c r="H63" s="464">
        <v>99.092903789070149</v>
      </c>
      <c r="I63" s="464">
        <v>99.011041651654992</v>
      </c>
      <c r="J63" s="464">
        <v>100.67595406532934</v>
      </c>
      <c r="K63" s="464">
        <v>99.284450258437118</v>
      </c>
      <c r="L63" s="464">
        <v>100.03812659828787</v>
      </c>
      <c r="M63" s="463">
        <v>99.046271003539886</v>
      </c>
      <c r="N63" s="463">
        <v>103.39082356043816</v>
      </c>
      <c r="O63" s="464">
        <v>100.73961390098943</v>
      </c>
      <c r="P63" s="464">
        <v>99.434335738997035</v>
      </c>
      <c r="Q63" s="464">
        <v>99.041024362175165</v>
      </c>
      <c r="R63" s="464">
        <v>98.643096182588266</v>
      </c>
      <c r="S63" s="465">
        <v>108.0167302304905</v>
      </c>
      <c r="T63" s="466">
        <v>92.825989949597684</v>
      </c>
    </row>
    <row r="64" spans="1:20" s="468" customFormat="1" ht="14.25">
      <c r="A64" s="781"/>
      <c r="B64" s="469" t="s">
        <v>539</v>
      </c>
      <c r="C64" s="470">
        <v>79.166609855166513</v>
      </c>
      <c r="D64" s="471">
        <v>116.85270482755385</v>
      </c>
      <c r="E64" s="471">
        <v>93.369521936756314</v>
      </c>
      <c r="F64" s="472">
        <v>76.705508009088391</v>
      </c>
      <c r="G64" s="472">
        <v>117.30738674192737</v>
      </c>
      <c r="H64" s="472">
        <v>90.220412800463393</v>
      </c>
      <c r="I64" s="472">
        <v>109.18088976325485</v>
      </c>
      <c r="J64" s="472">
        <v>94.36753308683889</v>
      </c>
      <c r="K64" s="472">
        <v>85.540580675510057</v>
      </c>
      <c r="L64" s="472">
        <v>114.50302764004027</v>
      </c>
      <c r="M64" s="471">
        <v>92.575197348859348</v>
      </c>
      <c r="N64" s="471">
        <v>134.58003177234679</v>
      </c>
      <c r="O64" s="472">
        <v>113.79528084492023</v>
      </c>
      <c r="P64" s="472">
        <v>111.79630631362336</v>
      </c>
      <c r="Q64" s="472">
        <v>102.910108681005</v>
      </c>
      <c r="R64" s="472">
        <v>91.778334180774223</v>
      </c>
      <c r="S64" s="473">
        <v>106.15433014532948</v>
      </c>
      <c r="T64" s="474">
        <v>77.45096340857944</v>
      </c>
    </row>
    <row r="65" spans="1:20" s="468" customFormat="1" ht="14.25">
      <c r="A65" s="781"/>
      <c r="B65" s="469" t="s">
        <v>540</v>
      </c>
      <c r="C65" s="470">
        <v>88.061035652646368</v>
      </c>
      <c r="D65" s="471">
        <v>101.38371206994063</v>
      </c>
      <c r="E65" s="471">
        <v>108.50218245899111</v>
      </c>
      <c r="F65" s="472">
        <v>96.017565325782925</v>
      </c>
      <c r="G65" s="472">
        <v>96.853425106250967</v>
      </c>
      <c r="H65" s="472">
        <v>114.53326481626048</v>
      </c>
      <c r="I65" s="472">
        <v>91.067856994406839</v>
      </c>
      <c r="J65" s="472">
        <v>88.010141456101948</v>
      </c>
      <c r="K65" s="472">
        <v>78.491397313944304</v>
      </c>
      <c r="L65" s="472">
        <v>95.513441060517806</v>
      </c>
      <c r="M65" s="471">
        <v>65.392586268719597</v>
      </c>
      <c r="N65" s="471">
        <v>132.9617997006464</v>
      </c>
      <c r="O65" s="472">
        <v>123.16810781650986</v>
      </c>
      <c r="P65" s="472">
        <v>108.00364021809611</v>
      </c>
      <c r="Q65" s="472">
        <v>100.90856524919862</v>
      </c>
      <c r="R65" s="472">
        <v>103.96390995326426</v>
      </c>
      <c r="S65" s="473">
        <v>121.01724301151496</v>
      </c>
      <c r="T65" s="474">
        <v>96.22585675909805</v>
      </c>
    </row>
    <row r="66" spans="1:20" s="468" customFormat="1" ht="14.25">
      <c r="A66" s="781"/>
      <c r="B66" s="469" t="s">
        <v>541</v>
      </c>
      <c r="C66" s="470">
        <v>96.850207023724835</v>
      </c>
      <c r="D66" s="471">
        <v>154.06284792160261</v>
      </c>
      <c r="E66" s="471">
        <v>90.647020842636564</v>
      </c>
      <c r="F66" s="472">
        <v>98.165331470412013</v>
      </c>
      <c r="G66" s="472">
        <v>116.97779645416219</v>
      </c>
      <c r="H66" s="472">
        <v>97.063195522305847</v>
      </c>
      <c r="I66" s="472">
        <v>120.55637483134603</v>
      </c>
      <c r="J66" s="472">
        <v>94.107384884678936</v>
      </c>
      <c r="K66" s="472">
        <v>84.99151900492231</v>
      </c>
      <c r="L66" s="472">
        <v>93.661303072909973</v>
      </c>
      <c r="M66" s="471">
        <v>69.759438690548308</v>
      </c>
      <c r="N66" s="471">
        <v>114.31206817846443</v>
      </c>
      <c r="O66" s="472">
        <v>105.43549438247793</v>
      </c>
      <c r="P66" s="472">
        <v>108.66222687122645</v>
      </c>
      <c r="Q66" s="472">
        <v>100.15055047846833</v>
      </c>
      <c r="R66" s="472">
        <v>79.741814058543085</v>
      </c>
      <c r="S66" s="473">
        <v>101.09053975332486</v>
      </c>
      <c r="T66" s="474">
        <v>98.376401028585562</v>
      </c>
    </row>
    <row r="67" spans="1:20" s="468" customFormat="1" ht="14.25">
      <c r="A67" s="781"/>
      <c r="B67" s="469" t="s">
        <v>40</v>
      </c>
      <c r="C67" s="470">
        <v>95.19364918471156</v>
      </c>
      <c r="D67" s="471">
        <v>193.46656711443134</v>
      </c>
      <c r="E67" s="471">
        <v>111.01942097750016</v>
      </c>
      <c r="F67" s="472">
        <v>93.87055804367705</v>
      </c>
      <c r="G67" s="472">
        <v>120.63403660037001</v>
      </c>
      <c r="H67" s="472">
        <v>111.1025628928469</v>
      </c>
      <c r="I67" s="472">
        <v>99.629570073435914</v>
      </c>
      <c r="J67" s="472">
        <v>79.171512793828313</v>
      </c>
      <c r="K67" s="472">
        <v>96.536080722555454</v>
      </c>
      <c r="L67" s="472">
        <v>130.16330108912959</v>
      </c>
      <c r="M67" s="471">
        <v>84.430292060304353</v>
      </c>
      <c r="N67" s="471">
        <v>140.57777049694366</v>
      </c>
      <c r="O67" s="472">
        <v>122.09340397202308</v>
      </c>
      <c r="P67" s="472">
        <v>112.08153208380156</v>
      </c>
      <c r="Q67" s="472">
        <v>107.05033983632252</v>
      </c>
      <c r="R67" s="472">
        <v>117.37453581875774</v>
      </c>
      <c r="S67" s="473">
        <v>106.13684153029486</v>
      </c>
      <c r="T67" s="474">
        <v>94.441317152449727</v>
      </c>
    </row>
    <row r="68" spans="1:20" s="468" customFormat="1" ht="14.25">
      <c r="A68" s="781"/>
      <c r="B68" s="469" t="s">
        <v>542</v>
      </c>
      <c r="C68" s="470">
        <v>98.779893283877414</v>
      </c>
      <c r="D68" s="471">
        <v>100.17954714995733</v>
      </c>
      <c r="E68" s="471">
        <v>99.066075095009296</v>
      </c>
      <c r="F68" s="472">
        <v>102.66756712513552</v>
      </c>
      <c r="G68" s="472">
        <v>99.400662592993768</v>
      </c>
      <c r="H68" s="472">
        <v>99.238174459237442</v>
      </c>
      <c r="I68" s="472">
        <v>99.182089955020032</v>
      </c>
      <c r="J68" s="472">
        <v>100.30708774689171</v>
      </c>
      <c r="K68" s="472">
        <v>99.368234689521643</v>
      </c>
      <c r="L68" s="472">
        <v>99.877405694979274</v>
      </c>
      <c r="M68" s="471">
        <v>99.206149815716358</v>
      </c>
      <c r="N68" s="471">
        <v>102.14168727130074</v>
      </c>
      <c r="O68" s="472">
        <v>100.35020720751622</v>
      </c>
      <c r="P68" s="472">
        <v>99.468409291967717</v>
      </c>
      <c r="Q68" s="472">
        <v>99.202679161385092</v>
      </c>
      <c r="R68" s="472">
        <v>98.92808025234585</v>
      </c>
      <c r="S68" s="473">
        <v>105.27120197284312</v>
      </c>
      <c r="T68" s="474">
        <v>102.5811817710147</v>
      </c>
    </row>
    <row r="69" spans="1:20" s="468" customFormat="1" ht="14.25">
      <c r="A69" s="781"/>
      <c r="B69" s="469" t="s">
        <v>543</v>
      </c>
      <c r="C69" s="470">
        <v>97.233072349217281</v>
      </c>
      <c r="D69" s="471">
        <v>201.88611001694392</v>
      </c>
      <c r="E69" s="471">
        <v>120.80069182035837</v>
      </c>
      <c r="F69" s="472">
        <v>110.53433843620977</v>
      </c>
      <c r="G69" s="472">
        <v>125.3260526875024</v>
      </c>
      <c r="H69" s="472">
        <v>115.07057786696902</v>
      </c>
      <c r="I69" s="472">
        <v>103.2685387478694</v>
      </c>
      <c r="J69" s="472">
        <v>86.939030881421616</v>
      </c>
      <c r="K69" s="472">
        <v>100.85571936831099</v>
      </c>
      <c r="L69" s="472">
        <v>136.78507527127255</v>
      </c>
      <c r="M69" s="471">
        <v>88.007464932665599</v>
      </c>
      <c r="N69" s="471">
        <v>156.03468985311585</v>
      </c>
      <c r="O69" s="472">
        <v>130.46023767278984</v>
      </c>
      <c r="P69" s="472">
        <v>116.94847609087418</v>
      </c>
      <c r="Q69" s="472">
        <v>113.03208462159903</v>
      </c>
      <c r="R69" s="472">
        <v>109.28891416555354</v>
      </c>
      <c r="S69" s="473">
        <v>136.83892247467259</v>
      </c>
      <c r="T69" s="474">
        <v>110.79017401914804</v>
      </c>
    </row>
    <row r="70" spans="1:20" s="468" customFormat="1" ht="14.25">
      <c r="A70" s="781"/>
      <c r="B70" s="469" t="s">
        <v>544</v>
      </c>
      <c r="C70" s="470">
        <v>97.099968971526621</v>
      </c>
      <c r="D70" s="471">
        <v>201.08772335926517</v>
      </c>
      <c r="E70" s="471">
        <v>120.53085759421975</v>
      </c>
      <c r="F70" s="472">
        <v>107.28874142173549</v>
      </c>
      <c r="G70" s="472">
        <v>124.89712079507139</v>
      </c>
      <c r="H70" s="472">
        <v>114.71916185510274</v>
      </c>
      <c r="I70" s="472">
        <v>102.94344497400395</v>
      </c>
      <c r="J70" s="472">
        <v>86.078595485379282</v>
      </c>
      <c r="K70" s="472">
        <v>100.4427128581523</v>
      </c>
      <c r="L70" s="472">
        <v>136.12972909159103</v>
      </c>
      <c r="M70" s="471">
        <v>87.671043391614859</v>
      </c>
      <c r="N70" s="471">
        <v>154.30130606990951</v>
      </c>
      <c r="O70" s="472">
        <v>129.57933288222691</v>
      </c>
      <c r="P70" s="472">
        <v>116.48727489065718</v>
      </c>
      <c r="Q70" s="472">
        <v>112.69735010089026</v>
      </c>
      <c r="R70" s="472">
        <v>109.07590055801205</v>
      </c>
      <c r="S70" s="473">
        <v>133.61810889387507</v>
      </c>
      <c r="T70" s="474">
        <v>107.61990635851622</v>
      </c>
    </row>
    <row r="71" spans="1:20" s="468" customFormat="1" ht="14.25">
      <c r="A71" s="781"/>
      <c r="B71" s="469" t="s">
        <v>545</v>
      </c>
      <c r="C71" s="470">
        <v>91.867233187715854</v>
      </c>
      <c r="D71" s="471">
        <v>151.35290633690713</v>
      </c>
      <c r="E71" s="471">
        <v>81.500087917163199</v>
      </c>
      <c r="F71" s="472">
        <v>86.64612359559068</v>
      </c>
      <c r="G71" s="472">
        <v>108.42959802571416</v>
      </c>
      <c r="H71" s="472">
        <v>97.585645529784699</v>
      </c>
      <c r="I71" s="472">
        <v>102.25620567508511</v>
      </c>
      <c r="J71" s="472">
        <v>85.926181996136194</v>
      </c>
      <c r="K71" s="472">
        <v>105.10292561870268</v>
      </c>
      <c r="L71" s="472">
        <v>110.85677583203089</v>
      </c>
      <c r="M71" s="471">
        <v>78.67441701924399</v>
      </c>
      <c r="N71" s="471">
        <v>112.53258814011542</v>
      </c>
      <c r="O71" s="472">
        <v>102.45627438079408</v>
      </c>
      <c r="P71" s="472">
        <v>102.10594464249513</v>
      </c>
      <c r="Q71" s="472">
        <v>100.20032547661245</v>
      </c>
      <c r="R71" s="472">
        <v>99.432945846200639</v>
      </c>
      <c r="S71" s="473">
        <v>109.90667490349271</v>
      </c>
      <c r="T71" s="474">
        <v>87.07898522870741</v>
      </c>
    </row>
    <row r="72" spans="1:20" s="468" customFormat="1" ht="14.25">
      <c r="A72" s="781"/>
      <c r="B72" s="469" t="s">
        <v>546</v>
      </c>
      <c r="C72" s="470">
        <v>91.055302583802856</v>
      </c>
      <c r="D72" s="471">
        <v>146.48274772506716</v>
      </c>
      <c r="E72" s="471">
        <v>79.85409913771764</v>
      </c>
      <c r="F72" s="472">
        <v>97.950443247123303</v>
      </c>
      <c r="G72" s="472">
        <v>105.8131134818849</v>
      </c>
      <c r="H72" s="472">
        <v>95.442007857400185</v>
      </c>
      <c r="I72" s="472">
        <v>100.27313365450588</v>
      </c>
      <c r="J72" s="472">
        <v>80.677526080278156</v>
      </c>
      <c r="K72" s="472">
        <v>102.5835859067347</v>
      </c>
      <c r="L72" s="472">
        <v>106.85916413597367</v>
      </c>
      <c r="M72" s="471">
        <v>76.622245618834484</v>
      </c>
      <c r="N72" s="471">
        <v>101.95894706255665</v>
      </c>
      <c r="O72" s="472">
        <v>97.082755158360186</v>
      </c>
      <c r="P72" s="472">
        <v>99.292617321171292</v>
      </c>
      <c r="Q72" s="472">
        <v>98.158444900288814</v>
      </c>
      <c r="R72" s="472">
        <v>98.133562840197612</v>
      </c>
      <c r="S72" s="473">
        <v>90.259712060627947</v>
      </c>
      <c r="T72" s="474">
        <v>97.999400136155984</v>
      </c>
    </row>
    <row r="73" spans="1:20" s="468" customFormat="1" ht="14.25">
      <c r="A73" s="781"/>
      <c r="B73" s="469" t="s">
        <v>547</v>
      </c>
      <c r="C73" s="470">
        <v>100.4067950312585</v>
      </c>
      <c r="D73" s="471">
        <v>161.73744541546353</v>
      </c>
      <c r="E73" s="471">
        <v>85.379326221338374</v>
      </c>
      <c r="F73" s="472">
        <v>94.53478085936527</v>
      </c>
      <c r="G73" s="472">
        <v>111.49458000160496</v>
      </c>
      <c r="H73" s="472">
        <v>94.828659719750846</v>
      </c>
      <c r="I73" s="472">
        <v>105.48352620271527</v>
      </c>
      <c r="J73" s="472">
        <v>97.494129820331679</v>
      </c>
      <c r="K73" s="472">
        <v>83.509709904649114</v>
      </c>
      <c r="L73" s="472">
        <v>100.07406312559606</v>
      </c>
      <c r="M73" s="471">
        <v>87.466265763533798</v>
      </c>
      <c r="N73" s="471">
        <v>122.01016777177543</v>
      </c>
      <c r="O73" s="472">
        <v>107.14797329533229</v>
      </c>
      <c r="P73" s="472">
        <v>97.233934733618142</v>
      </c>
      <c r="Q73" s="472">
        <v>106.76057522249904</v>
      </c>
      <c r="R73" s="472">
        <v>114.60676124689634</v>
      </c>
      <c r="S73" s="473">
        <v>122.16075593316867</v>
      </c>
      <c r="T73" s="474">
        <v>94.73824654103872</v>
      </c>
    </row>
    <row r="74" spans="1:20" s="468" customFormat="1" ht="15" thickBot="1">
      <c r="A74" s="782"/>
      <c r="B74" s="475" t="s">
        <v>548</v>
      </c>
      <c r="C74" s="476">
        <v>90.053958775965427</v>
      </c>
      <c r="D74" s="477">
        <v>146.16307810423731</v>
      </c>
      <c r="E74" s="477">
        <v>79.314297220646495</v>
      </c>
      <c r="F74" s="478">
        <v>105.749694237059</v>
      </c>
      <c r="G74" s="478">
        <v>105.25558183738269</v>
      </c>
      <c r="H74" s="478">
        <v>94.860722497686112</v>
      </c>
      <c r="I74" s="478">
        <v>99.564940619176298</v>
      </c>
      <c r="J74" s="478">
        <v>81.431237324714658</v>
      </c>
      <c r="K74" s="478">
        <v>102.03680773047168</v>
      </c>
      <c r="L74" s="478">
        <v>106.78712523178565</v>
      </c>
      <c r="M74" s="477">
        <v>76.275583323475644</v>
      </c>
      <c r="N74" s="477">
        <v>104.3390897977559</v>
      </c>
      <c r="O74" s="478">
        <v>97.648296033901573</v>
      </c>
      <c r="P74" s="478">
        <v>98.899172133715552</v>
      </c>
      <c r="Q74" s="478">
        <v>97.501644950603989</v>
      </c>
      <c r="R74" s="478">
        <v>97.208113685463076</v>
      </c>
      <c r="S74" s="479">
        <v>96.093527179018906</v>
      </c>
      <c r="T74" s="480">
        <v>105.57669751300989</v>
      </c>
    </row>
    <row r="75" spans="1:20" s="468" customFormat="1" ht="14.25">
      <c r="A75" s="780">
        <v>2006</v>
      </c>
      <c r="B75" s="461" t="s">
        <v>538</v>
      </c>
      <c r="C75" s="462">
        <v>92.568281580541893</v>
      </c>
      <c r="D75" s="463">
        <v>161.24460206778753</v>
      </c>
      <c r="E75" s="463">
        <v>84.411465752404965</v>
      </c>
      <c r="F75" s="464">
        <v>116.49789426289125</v>
      </c>
      <c r="G75" s="464">
        <v>113.35810528540472</v>
      </c>
      <c r="H75" s="464">
        <v>101.49897096184073</v>
      </c>
      <c r="I75" s="464">
        <v>105.70596200749459</v>
      </c>
      <c r="J75" s="464">
        <v>97.684861955953764</v>
      </c>
      <c r="K75" s="464">
        <v>109.83850070736933</v>
      </c>
      <c r="L75" s="464">
        <v>119.16661456596937</v>
      </c>
      <c r="M75" s="463">
        <v>82.630586233924092</v>
      </c>
      <c r="N75" s="463">
        <v>137.08270946252395</v>
      </c>
      <c r="O75" s="464">
        <v>114.28858752763546</v>
      </c>
      <c r="P75" s="464">
        <v>107.61126280581514</v>
      </c>
      <c r="Q75" s="464">
        <v>103.82478004679309</v>
      </c>
      <c r="R75" s="464">
        <v>101.23194073192168</v>
      </c>
      <c r="S75" s="465">
        <v>156.93469572028371</v>
      </c>
      <c r="T75" s="466">
        <v>116.27300572449874</v>
      </c>
    </row>
    <row r="76" spans="1:20" s="468" customFormat="1" ht="14.25">
      <c r="A76" s="781"/>
      <c r="B76" s="469" t="s">
        <v>539</v>
      </c>
      <c r="C76" s="470">
        <v>66.981682416902871</v>
      </c>
      <c r="D76" s="471">
        <v>103.47906900998279</v>
      </c>
      <c r="E76" s="471">
        <v>119.38861058487051</v>
      </c>
      <c r="F76" s="472">
        <v>116.25456751781593</v>
      </c>
      <c r="G76" s="472">
        <v>100.34566387721304</v>
      </c>
      <c r="H76" s="472">
        <v>100.79006465933058</v>
      </c>
      <c r="I76" s="472">
        <v>99.576816949587737</v>
      </c>
      <c r="J76" s="472">
        <v>93.011296814330407</v>
      </c>
      <c r="K76" s="472">
        <v>77.841218301149311</v>
      </c>
      <c r="L76" s="472">
        <v>110.25359370281053</v>
      </c>
      <c r="M76" s="471">
        <v>71.811775074547029</v>
      </c>
      <c r="N76" s="471">
        <v>128.19165627701577</v>
      </c>
      <c r="O76" s="472">
        <v>125.70511361333112</v>
      </c>
      <c r="P76" s="472">
        <v>99.41345113627726</v>
      </c>
      <c r="Q76" s="472">
        <v>101.34235827242918</v>
      </c>
      <c r="R76" s="472">
        <v>101.03465451575101</v>
      </c>
      <c r="S76" s="473">
        <v>109.74608264672842</v>
      </c>
      <c r="T76" s="474">
        <v>115.79567579280072</v>
      </c>
    </row>
    <row r="77" spans="1:20" s="468" customFormat="1" ht="14.25">
      <c r="A77" s="781"/>
      <c r="B77" s="469" t="s">
        <v>540</v>
      </c>
      <c r="C77" s="470">
        <v>96.671096677077827</v>
      </c>
      <c r="D77" s="471">
        <v>202.32865901466465</v>
      </c>
      <c r="E77" s="471">
        <v>114.01458088763876</v>
      </c>
      <c r="F77" s="472">
        <v>113.72981957752349</v>
      </c>
      <c r="G77" s="472">
        <v>125.39518060635437</v>
      </c>
      <c r="H77" s="472">
        <v>115.00328062456298</v>
      </c>
      <c r="I77" s="472">
        <v>103.23811096334238</v>
      </c>
      <c r="J77" s="472">
        <v>88.722345689897864</v>
      </c>
      <c r="K77" s="472">
        <v>101.12045298531692</v>
      </c>
      <c r="L77" s="472">
        <v>137.43764368359433</v>
      </c>
      <c r="M77" s="471">
        <v>88.164571165967558</v>
      </c>
      <c r="N77" s="471">
        <v>159.81833049053424</v>
      </c>
      <c r="O77" s="472">
        <v>131.87144714727168</v>
      </c>
      <c r="P77" s="472">
        <v>117.20086540621055</v>
      </c>
      <c r="Q77" s="472">
        <v>110.76589301619012</v>
      </c>
      <c r="R77" s="472">
        <v>119.73898686246818</v>
      </c>
      <c r="S77" s="473">
        <v>141.88787227714715</v>
      </c>
      <c r="T77" s="474">
        <v>113.90282408893162</v>
      </c>
    </row>
    <row r="78" spans="1:20" s="468" customFormat="1" ht="14.25">
      <c r="A78" s="781"/>
      <c r="B78" s="469" t="s">
        <v>541</v>
      </c>
      <c r="C78" s="470">
        <v>108.6274075267909</v>
      </c>
      <c r="D78" s="471">
        <v>130.33555060518907</v>
      </c>
      <c r="E78" s="471">
        <v>111.72800717576325</v>
      </c>
      <c r="F78" s="472">
        <v>129.10005972567816</v>
      </c>
      <c r="G78" s="472">
        <v>119.08055868442852</v>
      </c>
      <c r="H78" s="472">
        <v>85.626207881199619</v>
      </c>
      <c r="I78" s="472">
        <v>98.931894386421391</v>
      </c>
      <c r="J78" s="472">
        <v>95.840494493071205</v>
      </c>
      <c r="K78" s="472">
        <v>91.909665749570905</v>
      </c>
      <c r="L78" s="472">
        <v>107.41576974397179</v>
      </c>
      <c r="M78" s="471">
        <v>90.930057287329262</v>
      </c>
      <c r="N78" s="471">
        <v>105.80961649175434</v>
      </c>
      <c r="O78" s="472">
        <v>103.70011194506897</v>
      </c>
      <c r="P78" s="472">
        <v>105.23266257844914</v>
      </c>
      <c r="Q78" s="472">
        <v>97.859181348763542</v>
      </c>
      <c r="R78" s="472">
        <v>97.834375148611642</v>
      </c>
      <c r="S78" s="473">
        <v>89.984530011662628</v>
      </c>
      <c r="T78" s="474">
        <v>128.3944335292787</v>
      </c>
    </row>
    <row r="79" spans="1:20" s="468" customFormat="1" ht="14.25">
      <c r="A79" s="781"/>
      <c r="B79" s="469" t="s">
        <v>40</v>
      </c>
      <c r="C79" s="470">
        <v>99.477447494585519</v>
      </c>
      <c r="D79" s="471">
        <v>106.86209193579387</v>
      </c>
      <c r="E79" s="471">
        <v>100.99515991644837</v>
      </c>
      <c r="F79" s="472">
        <v>107.16949028006475</v>
      </c>
      <c r="G79" s="472">
        <v>102.76114399913003</v>
      </c>
      <c r="H79" s="472">
        <v>101.90071772388194</v>
      </c>
      <c r="I79" s="472">
        <v>101.60854090483996</v>
      </c>
      <c r="J79" s="472">
        <v>107.55083287970731</v>
      </c>
      <c r="K79" s="472">
        <v>102.58437227460503</v>
      </c>
      <c r="L79" s="472">
        <v>105.27434257394312</v>
      </c>
      <c r="M79" s="471">
        <v>101.7342791165353</v>
      </c>
      <c r="N79" s="471">
        <v>117.24055998825692</v>
      </c>
      <c r="O79" s="472">
        <v>107.77804317758728</v>
      </c>
      <c r="P79" s="472">
        <v>103.11933332873105</v>
      </c>
      <c r="Q79" s="472">
        <v>101.71555318263839</v>
      </c>
      <c r="R79" s="472">
        <v>100.34507490684472</v>
      </c>
      <c r="S79" s="473">
        <v>133.75103074106255</v>
      </c>
      <c r="T79" s="474">
        <v>107.06160140251249</v>
      </c>
    </row>
    <row r="80" spans="1:20" s="468" customFormat="1" ht="14.25">
      <c r="A80" s="781"/>
      <c r="B80" s="469" t="s">
        <v>542</v>
      </c>
      <c r="C80" s="470">
        <v>109.45397950224987</v>
      </c>
      <c r="D80" s="471">
        <v>135.29353174937367</v>
      </c>
      <c r="E80" s="471">
        <v>113.40367772008405</v>
      </c>
      <c r="F80" s="472">
        <v>131.60122461260772</v>
      </c>
      <c r="G80" s="472">
        <v>121.74422573642518</v>
      </c>
      <c r="H80" s="472">
        <v>87.808501314889412</v>
      </c>
      <c r="I80" s="472">
        <v>100.95072672212584</v>
      </c>
      <c r="J80" s="472">
        <v>101.18379830249388</v>
      </c>
      <c r="K80" s="472">
        <v>94.474436177656386</v>
      </c>
      <c r="L80" s="472">
        <v>111.48546951979398</v>
      </c>
      <c r="M80" s="471">
        <v>93.019235057254349</v>
      </c>
      <c r="N80" s="471">
        <v>116.57392978546579</v>
      </c>
      <c r="O80" s="472">
        <v>109.1705306944648</v>
      </c>
      <c r="P80" s="472">
        <v>108.09672203179684</v>
      </c>
      <c r="Q80" s="472">
        <v>99.93788272236516</v>
      </c>
      <c r="R80" s="472">
        <v>99.157189651444256</v>
      </c>
      <c r="S80" s="473">
        <v>109.9857823484151</v>
      </c>
      <c r="T80" s="474">
        <v>130.90653118818287</v>
      </c>
    </row>
    <row r="81" spans="1:20" s="468" customFormat="1" ht="14.25">
      <c r="A81" s="781"/>
      <c r="B81" s="469" t="s">
        <v>543</v>
      </c>
      <c r="C81" s="470">
        <v>87.602827115918799</v>
      </c>
      <c r="D81" s="471">
        <v>98.208437100231507</v>
      </c>
      <c r="E81" s="471">
        <v>107.50325799395463</v>
      </c>
      <c r="F81" s="472">
        <v>118.72491436023917</v>
      </c>
      <c r="G81" s="472">
        <v>95.189899151631082</v>
      </c>
      <c r="H81" s="472">
        <v>113.20555162677623</v>
      </c>
      <c r="I81" s="472">
        <v>89.824707494080073</v>
      </c>
      <c r="J81" s="472">
        <v>84.59687714452285</v>
      </c>
      <c r="K81" s="472">
        <v>76.874868692915982</v>
      </c>
      <c r="L81" s="472">
        <v>92.919348245547425</v>
      </c>
      <c r="M81" s="471">
        <v>64.077271208361992</v>
      </c>
      <c r="N81" s="471">
        <v>125.98078111568984</v>
      </c>
      <c r="O81" s="472">
        <v>119.67595457337703</v>
      </c>
      <c r="P81" s="472">
        <v>106.21882801250352</v>
      </c>
      <c r="Q81" s="472">
        <v>99.635689868006892</v>
      </c>
      <c r="R81" s="472">
        <v>103.19364471650651</v>
      </c>
      <c r="S81" s="473">
        <v>107.91971923757544</v>
      </c>
      <c r="T81" s="474">
        <v>118.26825788575496</v>
      </c>
    </row>
    <row r="82" spans="1:20" s="468" customFormat="1" ht="14.25">
      <c r="A82" s="781"/>
      <c r="B82" s="469" t="s">
        <v>544</v>
      </c>
      <c r="C82" s="470">
        <v>102.12249049348794</v>
      </c>
      <c r="D82" s="471">
        <v>106.56899357907533</v>
      </c>
      <c r="E82" s="471">
        <v>112.68889214994826</v>
      </c>
      <c r="F82" s="472">
        <v>112.88788684513749</v>
      </c>
      <c r="G82" s="472">
        <v>160.10099140999557</v>
      </c>
      <c r="H82" s="472">
        <v>106.94116271902156</v>
      </c>
      <c r="I82" s="472">
        <v>108.43495656405464</v>
      </c>
      <c r="J82" s="472">
        <v>97.107183236765252</v>
      </c>
      <c r="K82" s="472">
        <v>95.561952218707376</v>
      </c>
      <c r="L82" s="472">
        <v>115.71266351649524</v>
      </c>
      <c r="M82" s="471">
        <v>87.646210830276488</v>
      </c>
      <c r="N82" s="471">
        <v>123.44440073642923</v>
      </c>
      <c r="O82" s="472">
        <v>118.10379498461144</v>
      </c>
      <c r="P82" s="472">
        <v>98.787043529623617</v>
      </c>
      <c r="Q82" s="472">
        <v>98.44249112574262</v>
      </c>
      <c r="R82" s="472">
        <v>92.508279968561737</v>
      </c>
      <c r="S82" s="473">
        <v>107.60971147029375</v>
      </c>
      <c r="T82" s="474">
        <v>112.6683015239102</v>
      </c>
    </row>
    <row r="83" spans="1:20" s="468" customFormat="1" ht="14.25">
      <c r="A83" s="781"/>
      <c r="B83" s="469" t="s">
        <v>545</v>
      </c>
      <c r="C83" s="470">
        <v>90.208599312825427</v>
      </c>
      <c r="D83" s="471">
        <v>145.12063680872126</v>
      </c>
      <c r="E83" s="471">
        <v>79.111553398784594</v>
      </c>
      <c r="F83" s="472">
        <v>119.79395583146997</v>
      </c>
      <c r="G83" s="472">
        <v>104.82918056688567</v>
      </c>
      <c r="H83" s="472">
        <v>94.554513577018866</v>
      </c>
      <c r="I83" s="472">
        <v>99.340715795828331</v>
      </c>
      <c r="J83" s="472">
        <v>79.927323474958499</v>
      </c>
      <c r="K83" s="472">
        <v>101.62968365973607</v>
      </c>
      <c r="L83" s="472">
        <v>105.86550422556296</v>
      </c>
      <c r="M83" s="471">
        <v>75.909752176342266</v>
      </c>
      <c r="N83" s="471">
        <v>101.0108531950542</v>
      </c>
      <c r="O83" s="472">
        <v>96.180003928991269</v>
      </c>
      <c r="P83" s="472">
        <v>98.369317068642076</v>
      </c>
      <c r="Q83" s="472">
        <v>97.245691068136736</v>
      </c>
      <c r="R83" s="472">
        <v>97.221040380860401</v>
      </c>
      <c r="S83" s="473">
        <v>89.420406811283698</v>
      </c>
      <c r="T83" s="474">
        <v>119.22542214044614</v>
      </c>
    </row>
    <row r="84" spans="1:20" s="468" customFormat="1" ht="14.25">
      <c r="A84" s="781"/>
      <c r="B84" s="469" t="s">
        <v>546</v>
      </c>
      <c r="C84" s="470">
        <v>98.585916866956993</v>
      </c>
      <c r="D84" s="471">
        <v>102.88582104872032</v>
      </c>
      <c r="E84" s="471">
        <v>108.78777347670523</v>
      </c>
      <c r="F84" s="472">
        <v>119.2129089101177</v>
      </c>
      <c r="G84" s="472">
        <v>154.5590481360984</v>
      </c>
      <c r="H84" s="472">
        <v>103.24008969761762</v>
      </c>
      <c r="I84" s="472">
        <v>104.68183575930104</v>
      </c>
      <c r="J84" s="472">
        <v>93.752513034720266</v>
      </c>
      <c r="K84" s="472">
        <v>92.255805307507671</v>
      </c>
      <c r="L84" s="472">
        <v>111.71110353022257</v>
      </c>
      <c r="M84" s="471">
        <v>84.613449361262582</v>
      </c>
      <c r="N84" s="471">
        <v>119.18704759225352</v>
      </c>
      <c r="O84" s="472">
        <v>114.02192002943623</v>
      </c>
      <c r="P84" s="472">
        <v>95.369702179021573</v>
      </c>
      <c r="Q84" s="472">
        <v>100.06367492613444</v>
      </c>
      <c r="R84" s="472">
        <v>90.36513365055707</v>
      </c>
      <c r="S84" s="473">
        <v>112.2643786815194</v>
      </c>
      <c r="T84" s="474">
        <v>118.72512585250584</v>
      </c>
    </row>
    <row r="85" spans="1:20" s="468" customFormat="1" ht="14.25">
      <c r="A85" s="781"/>
      <c r="B85" s="469" t="s">
        <v>547</v>
      </c>
      <c r="C85" s="470">
        <v>97.927150610734088</v>
      </c>
      <c r="D85" s="471">
        <v>98.934381931604378</v>
      </c>
      <c r="E85" s="471">
        <v>107.45228833796189</v>
      </c>
      <c r="F85" s="472">
        <v>119.43607264392143</v>
      </c>
      <c r="G85" s="472">
        <v>152.43614409952741</v>
      </c>
      <c r="H85" s="472">
        <v>101.5008334584079</v>
      </c>
      <c r="I85" s="472">
        <v>103.07285564618424</v>
      </c>
      <c r="J85" s="472">
        <v>89.493977337796039</v>
      </c>
      <c r="K85" s="472">
        <v>90.211720446909453</v>
      </c>
      <c r="L85" s="472">
        <v>108.46761179004849</v>
      </c>
      <c r="M85" s="471">
        <v>82.948404956570968</v>
      </c>
      <c r="N85" s="471">
        <v>110.60804590170596</v>
      </c>
      <c r="O85" s="472">
        <v>109.66207556759893</v>
      </c>
      <c r="P85" s="472">
        <v>93.087088302811466</v>
      </c>
      <c r="Q85" s="472">
        <v>98.406980057480808</v>
      </c>
      <c r="R85" s="472">
        <v>89.310869663024164</v>
      </c>
      <c r="S85" s="473">
        <v>96.32367044234995</v>
      </c>
      <c r="T85" s="474">
        <v>118.87946938329274</v>
      </c>
    </row>
    <row r="86" spans="1:20" s="468" customFormat="1" ht="15" thickBot="1">
      <c r="A86" s="782"/>
      <c r="B86" s="475" t="s">
        <v>548</v>
      </c>
      <c r="C86" s="476">
        <v>109.36481084907766</v>
      </c>
      <c r="D86" s="477">
        <v>141.46219253428671</v>
      </c>
      <c r="E86" s="477">
        <v>143.44099505364468</v>
      </c>
      <c r="F86" s="478">
        <v>119.59174748317012</v>
      </c>
      <c r="G86" s="478">
        <v>117.53382193611168</v>
      </c>
      <c r="H86" s="478">
        <v>119.63546134761643</v>
      </c>
      <c r="I86" s="478">
        <v>99.458674188586286</v>
      </c>
      <c r="J86" s="478">
        <v>89.101058307070247</v>
      </c>
      <c r="K86" s="478">
        <v>89.683207452586487</v>
      </c>
      <c r="L86" s="478">
        <v>107.96621307572242</v>
      </c>
      <c r="M86" s="477">
        <v>76.057750263182214</v>
      </c>
      <c r="N86" s="477">
        <v>129.25003619103356</v>
      </c>
      <c r="O86" s="478">
        <v>130.52102010333871</v>
      </c>
      <c r="P86" s="478">
        <v>136.43876290594437</v>
      </c>
      <c r="Q86" s="478">
        <v>106.81028755911377</v>
      </c>
      <c r="R86" s="478">
        <v>117.11133231419446</v>
      </c>
      <c r="S86" s="479">
        <v>105.89883770383297</v>
      </c>
      <c r="T86" s="480">
        <v>119.71007854830674</v>
      </c>
    </row>
    <row r="87" spans="1:20" s="468" customFormat="1" ht="14.25">
      <c r="A87" s="781">
        <v>2007</v>
      </c>
      <c r="B87" s="481" t="s">
        <v>538</v>
      </c>
      <c r="C87" s="482">
        <v>100</v>
      </c>
      <c r="D87" s="483">
        <v>100</v>
      </c>
      <c r="E87" s="483">
        <v>100</v>
      </c>
      <c r="F87" s="484">
        <v>100</v>
      </c>
      <c r="G87" s="484">
        <v>100</v>
      </c>
      <c r="H87" s="484">
        <v>100</v>
      </c>
      <c r="I87" s="484">
        <v>100</v>
      </c>
      <c r="J87" s="484">
        <v>100</v>
      </c>
      <c r="K87" s="484">
        <v>100</v>
      </c>
      <c r="L87" s="484">
        <v>100</v>
      </c>
      <c r="M87" s="483">
        <v>100</v>
      </c>
      <c r="N87" s="483">
        <v>100</v>
      </c>
      <c r="O87" s="484">
        <v>100</v>
      </c>
      <c r="P87" s="484">
        <v>100</v>
      </c>
      <c r="Q87" s="484">
        <v>100</v>
      </c>
      <c r="R87" s="484">
        <v>100</v>
      </c>
      <c r="S87" s="485">
        <v>100</v>
      </c>
      <c r="T87" s="486">
        <v>100</v>
      </c>
    </row>
    <row r="88" spans="1:20" s="468" customFormat="1" ht="14.25">
      <c r="A88" s="781"/>
      <c r="B88" s="469" t="s">
        <v>539</v>
      </c>
      <c r="C88" s="470">
        <v>92.535876615237584</v>
      </c>
      <c r="D88" s="471">
        <v>148.86458101678943</v>
      </c>
      <c r="E88" s="471">
        <v>81.152539775448645</v>
      </c>
      <c r="F88" s="472">
        <v>107.28743437493432</v>
      </c>
      <c r="G88" s="472">
        <v>117.40980357499511</v>
      </c>
      <c r="H88" s="472">
        <v>121.11127567587725</v>
      </c>
      <c r="I88" s="472">
        <v>100.68519380332756</v>
      </c>
      <c r="J88" s="472">
        <v>90.219175089075961</v>
      </c>
      <c r="K88" s="472">
        <v>104.25161168006947</v>
      </c>
      <c r="L88" s="472">
        <v>108.59671150507536</v>
      </c>
      <c r="M88" s="471">
        <v>77.868135790183615</v>
      </c>
      <c r="N88" s="471">
        <v>103.6168161204844</v>
      </c>
      <c r="O88" s="472">
        <v>98.661336543048947</v>
      </c>
      <c r="P88" s="472">
        <v>100.90713142310253</v>
      </c>
      <c r="Q88" s="472">
        <v>99.754517179686147</v>
      </c>
      <c r="R88" s="472">
        <v>99.729230528656103</v>
      </c>
      <c r="S88" s="473">
        <v>91.727349647653583</v>
      </c>
      <c r="T88" s="474">
        <v>107.26330628609948</v>
      </c>
    </row>
    <row r="89" spans="1:20" s="468" customFormat="1" ht="14.25">
      <c r="A89" s="781"/>
      <c r="B89" s="469" t="s">
        <v>540</v>
      </c>
      <c r="C89" s="470">
        <v>110.7313022740793</v>
      </c>
      <c r="D89" s="471">
        <v>132.8598885083006</v>
      </c>
      <c r="E89" s="471">
        <v>113.89195431654326</v>
      </c>
      <c r="F89" s="472">
        <v>117.89664889381123</v>
      </c>
      <c r="G89" s="472">
        <v>118.18188098137092</v>
      </c>
      <c r="H89" s="472">
        <v>121.74382449723656</v>
      </c>
      <c r="I89" s="472">
        <v>101.27036259628537</v>
      </c>
      <c r="J89" s="472">
        <v>91.769895078413882</v>
      </c>
      <c r="K89" s="472">
        <v>93.689771389336684</v>
      </c>
      <c r="L89" s="472">
        <v>109.49619749277939</v>
      </c>
      <c r="M89" s="471">
        <v>92.691189904072431</v>
      </c>
      <c r="N89" s="471">
        <v>107.85893628071797</v>
      </c>
      <c r="O89" s="472">
        <v>105.70857486755246</v>
      </c>
      <c r="P89" s="472">
        <v>107.27080792928027</v>
      </c>
      <c r="Q89" s="472">
        <v>97.513549980783722</v>
      </c>
      <c r="R89" s="472">
        <v>92.158964423167049</v>
      </c>
      <c r="S89" s="473">
        <v>91.872293900114656</v>
      </c>
      <c r="T89" s="474">
        <v>117.69422469139781</v>
      </c>
    </row>
    <row r="90" spans="1:20" s="468" customFormat="1" ht="14.25">
      <c r="A90" s="781"/>
      <c r="B90" s="469" t="s">
        <v>541</v>
      </c>
      <c r="C90" s="470">
        <v>102.26310632222729</v>
      </c>
      <c r="D90" s="471">
        <v>103.31493521952029</v>
      </c>
      <c r="E90" s="471">
        <v>112.20999200400023</v>
      </c>
      <c r="F90" s="472">
        <v>125.87521742899516</v>
      </c>
      <c r="G90" s="472">
        <v>98.158111225814821</v>
      </c>
      <c r="H90" s="472">
        <v>98.997842998812416</v>
      </c>
      <c r="I90" s="472">
        <v>97.918838702873941</v>
      </c>
      <c r="J90" s="472">
        <v>88.627250093203429</v>
      </c>
      <c r="K90" s="472">
        <v>94.206057274095414</v>
      </c>
      <c r="L90" s="472">
        <v>113.27027127595531</v>
      </c>
      <c r="M90" s="471">
        <v>86.621141367882529</v>
      </c>
      <c r="N90" s="471">
        <v>115.50547817717481</v>
      </c>
      <c r="O90" s="472">
        <v>114.51762277318183</v>
      </c>
      <c r="P90" s="472">
        <v>97.208738830003654</v>
      </c>
      <c r="Q90" s="472">
        <v>102.76418134974359</v>
      </c>
      <c r="R90" s="472">
        <v>93.265319196978254</v>
      </c>
      <c r="S90" s="473">
        <v>100.58862827518551</v>
      </c>
      <c r="T90" s="474">
        <v>125.14859386405534</v>
      </c>
    </row>
    <row r="91" spans="1:20" s="468" customFormat="1" ht="14.25">
      <c r="A91" s="781"/>
      <c r="B91" s="469" t="s">
        <v>40</v>
      </c>
      <c r="C91" s="470">
        <v>83.49764109131003</v>
      </c>
      <c r="D91" s="471">
        <v>119.97971582962148</v>
      </c>
      <c r="E91" s="471">
        <v>97.865284443651788</v>
      </c>
      <c r="F91" s="472">
        <v>113.02684613001641</v>
      </c>
      <c r="G91" s="472">
        <v>158.9149985973028</v>
      </c>
      <c r="H91" s="472">
        <v>105.8148308788553</v>
      </c>
      <c r="I91" s="472">
        <v>107.45366729488603</v>
      </c>
      <c r="J91" s="472">
        <v>93.315972961648313</v>
      </c>
      <c r="K91" s="472">
        <v>88.759837728177772</v>
      </c>
      <c r="L91" s="472">
        <v>118.25612989155287</v>
      </c>
      <c r="M91" s="471">
        <v>96.658986695652146</v>
      </c>
      <c r="N91" s="471">
        <v>133.76571752954206</v>
      </c>
      <c r="O91" s="472">
        <v>116.27943235430772</v>
      </c>
      <c r="P91" s="472">
        <v>116.4299789281816</v>
      </c>
      <c r="Q91" s="472">
        <v>107.6627261961288</v>
      </c>
      <c r="R91" s="472">
        <v>96.480813598202545</v>
      </c>
      <c r="S91" s="473">
        <v>95.455511577938523</v>
      </c>
      <c r="T91" s="474">
        <v>112.97709741595389</v>
      </c>
    </row>
    <row r="92" spans="1:20" s="468" customFormat="1" ht="14.25">
      <c r="A92" s="781"/>
      <c r="B92" s="469" t="s">
        <v>542</v>
      </c>
      <c r="C92" s="470">
        <v>103.38146141541371</v>
      </c>
      <c r="D92" s="471">
        <v>161.1090307984193</v>
      </c>
      <c r="E92" s="471">
        <v>95.932149937561974</v>
      </c>
      <c r="F92" s="472">
        <v>115.96300405143066</v>
      </c>
      <c r="G92" s="472">
        <v>94.83095287177926</v>
      </c>
      <c r="H92" s="472">
        <v>91.450724333456535</v>
      </c>
      <c r="I92" s="472">
        <v>98.139125632560109</v>
      </c>
      <c r="J92" s="472">
        <v>85.258943523733535</v>
      </c>
      <c r="K92" s="472">
        <v>89.03503709940118</v>
      </c>
      <c r="L92" s="472">
        <v>96.976310003637835</v>
      </c>
      <c r="M92" s="471">
        <v>73.092908077972311</v>
      </c>
      <c r="N92" s="471">
        <v>113.0377786320431</v>
      </c>
      <c r="O92" s="472">
        <v>108.35128923924127</v>
      </c>
      <c r="P92" s="472">
        <v>114.21275323606261</v>
      </c>
      <c r="Q92" s="472">
        <v>105.78113711795187</v>
      </c>
      <c r="R92" s="472">
        <v>84.529937568358292</v>
      </c>
      <c r="S92" s="473">
        <v>90.344330946654679</v>
      </c>
      <c r="T92" s="474">
        <v>115.698015161071</v>
      </c>
    </row>
    <row r="93" spans="1:20" s="468" customFormat="1" ht="14.25">
      <c r="A93" s="781"/>
      <c r="B93" s="469" t="s">
        <v>543</v>
      </c>
      <c r="C93" s="470">
        <v>100.70892179664845</v>
      </c>
      <c r="D93" s="471">
        <v>162.22411776876987</v>
      </c>
      <c r="E93" s="471">
        <v>85.636234926116714</v>
      </c>
      <c r="F93" s="472">
        <v>118.1774233677494</v>
      </c>
      <c r="G93" s="472">
        <v>115.11983409052914</v>
      </c>
      <c r="H93" s="472">
        <v>88.428191139945184</v>
      </c>
      <c r="I93" s="472">
        <v>107.52291151654106</v>
      </c>
      <c r="J93" s="472">
        <v>90.02847519778345</v>
      </c>
      <c r="K93" s="472">
        <v>83.760992883298997</v>
      </c>
      <c r="L93" s="472">
        <v>100.37518869167108</v>
      </c>
      <c r="M93" s="471">
        <v>87.729454125911531</v>
      </c>
      <c r="N93" s="471">
        <v>122.37729967078781</v>
      </c>
      <c r="O93" s="472">
        <v>107.47038444867833</v>
      </c>
      <c r="P93" s="472">
        <v>97.526514276447458</v>
      </c>
      <c r="Q93" s="472">
        <v>102.28408082424473</v>
      </c>
      <c r="R93" s="472">
        <v>106.9912080537391</v>
      </c>
      <c r="S93" s="473">
        <v>101.12395580079988</v>
      </c>
      <c r="T93" s="474">
        <v>117.70289900658142</v>
      </c>
    </row>
    <row r="94" spans="1:20" s="468" customFormat="1" ht="14.25">
      <c r="A94" s="781"/>
      <c r="B94" s="469" t="s">
        <v>544</v>
      </c>
      <c r="C94" s="470">
        <v>65.853289030557704</v>
      </c>
      <c r="D94" s="471">
        <v>201.1891036246702</v>
      </c>
      <c r="E94" s="471">
        <v>111.62678941403901</v>
      </c>
      <c r="F94" s="472">
        <v>114.79352904727097</v>
      </c>
      <c r="G94" s="472">
        <v>102.33406123086509</v>
      </c>
      <c r="H94" s="472">
        <v>98.686386038960791</v>
      </c>
      <c r="I94" s="472">
        <v>105.90397952876265</v>
      </c>
      <c r="J94" s="472">
        <v>91.979185398166337</v>
      </c>
      <c r="K94" s="472">
        <v>104.93399281841157</v>
      </c>
      <c r="L94" s="472">
        <v>104.26579168937756</v>
      </c>
      <c r="M94" s="471">
        <v>81.898644767226656</v>
      </c>
      <c r="N94" s="471">
        <v>105.50151246128726</v>
      </c>
      <c r="O94" s="472">
        <v>110.11309882036716</v>
      </c>
      <c r="P94" s="472">
        <v>113.81916526386834</v>
      </c>
      <c r="Q94" s="472">
        <v>110.32140447042565</v>
      </c>
      <c r="R94" s="472">
        <v>107.56392997160964</v>
      </c>
      <c r="S94" s="473">
        <v>110.7567741069916</v>
      </c>
      <c r="T94" s="474">
        <v>114.71145612241239</v>
      </c>
    </row>
    <row r="95" spans="1:20" s="468" customFormat="1" ht="14.25">
      <c r="A95" s="781"/>
      <c r="B95" s="469" t="s">
        <v>545</v>
      </c>
      <c r="C95" s="470">
        <v>96.155201193511431</v>
      </c>
      <c r="D95" s="471">
        <v>195.42077482777191</v>
      </c>
      <c r="E95" s="471">
        <v>112.14082926372807</v>
      </c>
      <c r="F95" s="472">
        <v>114.70042846368095</v>
      </c>
      <c r="G95" s="472">
        <v>117.35069348951917</v>
      </c>
      <c r="H95" s="472">
        <v>84.464435536743807</v>
      </c>
      <c r="I95" s="472">
        <v>97.435015357792025</v>
      </c>
      <c r="J95" s="472">
        <v>95.464095570364208</v>
      </c>
      <c r="K95" s="472">
        <v>97.51119264795193</v>
      </c>
      <c r="L95" s="472">
        <v>131.47808191464924</v>
      </c>
      <c r="M95" s="471">
        <v>85.283123279887732</v>
      </c>
      <c r="N95" s="471">
        <v>141.99774797660493</v>
      </c>
      <c r="O95" s="472">
        <v>123.3266706788112</v>
      </c>
      <c r="P95" s="472">
        <v>113.21366877125332</v>
      </c>
      <c r="Q95" s="472">
        <v>108.13165640138334</v>
      </c>
      <c r="R95" s="472">
        <v>118.56013719066439</v>
      </c>
      <c r="S95" s="473">
        <v>107.20893084269284</v>
      </c>
      <c r="T95" s="474">
        <v>114.62428720565111</v>
      </c>
    </row>
    <row r="96" spans="1:20" s="468" customFormat="1" ht="14.25">
      <c r="A96" s="781"/>
      <c r="B96" s="469" t="s">
        <v>546</v>
      </c>
      <c r="C96" s="470">
        <v>110.71778214544338</v>
      </c>
      <c r="D96" s="471">
        <v>143.21224615777845</v>
      </c>
      <c r="E96" s="471">
        <v>145.2155288180162</v>
      </c>
      <c r="F96" s="472">
        <v>116.49249576356827</v>
      </c>
      <c r="G96" s="472">
        <v>121.85170435881109</v>
      </c>
      <c r="H96" s="472">
        <v>112.22410817085191</v>
      </c>
      <c r="I96" s="472">
        <v>100.63527917955926</v>
      </c>
      <c r="J96" s="472">
        <v>80.003549600628105</v>
      </c>
      <c r="K96" s="472">
        <v>90.792694177927089</v>
      </c>
      <c r="L96" s="472">
        <v>109.30188208059459</v>
      </c>
      <c r="M96" s="471">
        <v>76.998674058037068</v>
      </c>
      <c r="N96" s="471">
        <v>130.84901110572068</v>
      </c>
      <c r="O96" s="472">
        <v>132.13571858444058</v>
      </c>
      <c r="P96" s="472">
        <v>138.12667082647553</v>
      </c>
      <c r="Q96" s="472">
        <v>107.0818206845527</v>
      </c>
      <c r="R96" s="472">
        <v>114.95161609518188</v>
      </c>
      <c r="S96" s="473">
        <v>120.94071797589559</v>
      </c>
      <c r="T96" s="474">
        <v>116.67762977099419</v>
      </c>
    </row>
    <row r="97" spans="1:20" s="468" customFormat="1" ht="14.25">
      <c r="A97" s="781"/>
      <c r="B97" s="469" t="s">
        <v>547</v>
      </c>
      <c r="C97" s="470">
        <v>100.59231242278327</v>
      </c>
      <c r="D97" s="471">
        <v>112.77049054106003</v>
      </c>
      <c r="E97" s="471">
        <v>123.44351970084084</v>
      </c>
      <c r="F97" s="472">
        <v>110.77256148921606</v>
      </c>
      <c r="G97" s="472">
        <v>157.43457238349268</v>
      </c>
      <c r="H97" s="472">
        <v>104.82907716203572</v>
      </c>
      <c r="I97" s="472">
        <v>106.45264644327091</v>
      </c>
      <c r="J97" s="472">
        <v>92.455211517368667</v>
      </c>
      <c r="K97" s="472">
        <v>88.273644384184294</v>
      </c>
      <c r="L97" s="472">
        <v>106.69715138530192</v>
      </c>
      <c r="M97" s="471">
        <v>73.578457414236624</v>
      </c>
      <c r="N97" s="471">
        <v>144.66083470159867</v>
      </c>
      <c r="O97" s="472">
        <v>137.42114732781818</v>
      </c>
      <c r="P97" s="472">
        <v>121.96863827249969</v>
      </c>
      <c r="Q97" s="472">
        <v>114.40937208697994</v>
      </c>
      <c r="R97" s="472">
        <v>118.49488984177168</v>
      </c>
      <c r="S97" s="473">
        <v>123.92173256416159</v>
      </c>
      <c r="T97" s="474">
        <v>110.86605293484672</v>
      </c>
    </row>
    <row r="98" spans="1:20" s="468" customFormat="1" ht="15" thickBot="1">
      <c r="A98" s="781"/>
      <c r="B98" s="487" t="s">
        <v>548</v>
      </c>
      <c r="C98" s="488">
        <v>77.096343243869697</v>
      </c>
      <c r="D98" s="489">
        <v>115.58988032827318</v>
      </c>
      <c r="E98" s="489">
        <v>137.22378607456037</v>
      </c>
      <c r="F98" s="490">
        <v>67.645174601168677</v>
      </c>
      <c r="G98" s="490">
        <v>116.53143357497589</v>
      </c>
      <c r="H98" s="490">
        <v>83.793230954079149</v>
      </c>
      <c r="I98" s="490">
        <v>96.814086249709021</v>
      </c>
      <c r="J98" s="490">
        <v>93.820020066932159</v>
      </c>
      <c r="K98" s="490">
        <v>88.063819897952754</v>
      </c>
      <c r="L98" s="490">
        <v>124.31549788771699</v>
      </c>
      <c r="M98" s="489">
        <v>81.507006062037519</v>
      </c>
      <c r="N98" s="489">
        <v>138.78069649110816</v>
      </c>
      <c r="O98" s="490">
        <v>140.94476649006995</v>
      </c>
      <c r="P98" s="490">
        <v>112.86200582903756</v>
      </c>
      <c r="Q98" s="490">
        <v>115.85489792758588</v>
      </c>
      <c r="R98" s="490">
        <v>116.21893618295641</v>
      </c>
      <c r="S98" s="491">
        <v>108.51155045233307</v>
      </c>
      <c r="T98" s="492">
        <v>68.683909031486309</v>
      </c>
    </row>
    <row r="99" spans="1:20" s="468" customFormat="1" ht="14.25">
      <c r="A99" s="780">
        <v>2008</v>
      </c>
      <c r="B99" s="461" t="s">
        <v>538</v>
      </c>
      <c r="C99" s="462">
        <v>103.7970529170607</v>
      </c>
      <c r="D99" s="463">
        <v>104.86465924781308</v>
      </c>
      <c r="E99" s="463">
        <v>113.89314188406021</v>
      </c>
      <c r="F99" s="464">
        <v>127.76334569043009</v>
      </c>
      <c r="G99" s="464">
        <v>99.333978178606117</v>
      </c>
      <c r="H99" s="464">
        <v>99.092903789070149</v>
      </c>
      <c r="I99" s="464">
        <v>99.011041651654992</v>
      </c>
      <c r="J99" s="464">
        <v>100.69074493146677</v>
      </c>
      <c r="K99" s="464">
        <v>95.619148133206863</v>
      </c>
      <c r="L99" s="464">
        <v>114.96932534509463</v>
      </c>
      <c r="M99" s="463">
        <v>87.920458488400755</v>
      </c>
      <c r="N99" s="463">
        <v>117.23806034983244</v>
      </c>
      <c r="O99" s="464">
        <v>116.23538711477954</v>
      </c>
      <c r="P99" s="464">
        <v>98.666869912453691</v>
      </c>
      <c r="Q99" s="464">
        <v>98.976253230495473</v>
      </c>
      <c r="R99" s="464">
        <v>93.541348889514566</v>
      </c>
      <c r="S99" s="465">
        <v>93.250378308616376</v>
      </c>
      <c r="T99" s="466">
        <v>127.03499250009526</v>
      </c>
    </row>
    <row r="100" spans="1:20" s="468" customFormat="1" ht="14.25">
      <c r="A100" s="781"/>
      <c r="B100" s="469" t="s">
        <v>539</v>
      </c>
      <c r="C100" s="470">
        <v>100.70892179664845</v>
      </c>
      <c r="D100" s="471">
        <v>162.22411776876987</v>
      </c>
      <c r="E100" s="471">
        <v>85.636234926116714</v>
      </c>
      <c r="F100" s="472">
        <v>118.1774233677494</v>
      </c>
      <c r="G100" s="472">
        <v>117.30738674192737</v>
      </c>
      <c r="H100" s="472">
        <v>90.220412800463393</v>
      </c>
      <c r="I100" s="472">
        <v>109.18088976325485</v>
      </c>
      <c r="J100" s="472">
        <v>94.380405566457625</v>
      </c>
      <c r="K100" s="472">
        <v>83.760992883298997</v>
      </c>
      <c r="L100" s="472">
        <v>100.37518869167108</v>
      </c>
      <c r="M100" s="471">
        <v>87.729454125911531</v>
      </c>
      <c r="N100" s="471">
        <v>122.37729967078781</v>
      </c>
      <c r="O100" s="472">
        <v>107.47038444867833</v>
      </c>
      <c r="P100" s="472">
        <v>97.526514276447458</v>
      </c>
      <c r="Q100" s="472">
        <v>102.28408082424473</v>
      </c>
      <c r="R100" s="472">
        <v>106.9912080537391</v>
      </c>
      <c r="S100" s="473">
        <v>101.12395580079988</v>
      </c>
      <c r="T100" s="474">
        <v>117.72310583093943</v>
      </c>
    </row>
    <row r="101" spans="1:20" s="468" customFormat="1" ht="14.25">
      <c r="A101" s="781"/>
      <c r="B101" s="469" t="s">
        <v>540</v>
      </c>
      <c r="C101" s="470">
        <v>92.535876615237584</v>
      </c>
      <c r="D101" s="471">
        <v>148.86458101678943</v>
      </c>
      <c r="E101" s="471">
        <v>81.152539775448645</v>
      </c>
      <c r="F101" s="472">
        <v>107.28743437493432</v>
      </c>
      <c r="G101" s="472">
        <v>96.853425106250967</v>
      </c>
      <c r="H101" s="472">
        <v>114.53326481626048</v>
      </c>
      <c r="I101" s="472">
        <v>91.067856994406839</v>
      </c>
      <c r="J101" s="472">
        <v>88.046304208843438</v>
      </c>
      <c r="K101" s="472">
        <v>104.25161168006947</v>
      </c>
      <c r="L101" s="472">
        <v>108.59671150507536</v>
      </c>
      <c r="M101" s="471">
        <v>77.868135790183615</v>
      </c>
      <c r="N101" s="471">
        <v>103.6168161204844</v>
      </c>
      <c r="O101" s="472">
        <v>98.661336543048947</v>
      </c>
      <c r="P101" s="472">
        <v>100.90713142310253</v>
      </c>
      <c r="Q101" s="472">
        <v>107.0818206845527</v>
      </c>
      <c r="R101" s="472">
        <v>114.95161609518188</v>
      </c>
      <c r="S101" s="473">
        <v>120.94071797589559</v>
      </c>
      <c r="T101" s="474">
        <v>107.20643883258928</v>
      </c>
    </row>
    <row r="102" spans="1:20" s="468" customFormat="1" ht="14.25">
      <c r="A102" s="781"/>
      <c r="B102" s="469" t="s">
        <v>541</v>
      </c>
      <c r="C102" s="470">
        <v>65.853289030557704</v>
      </c>
      <c r="D102" s="471">
        <v>406.59688471584946</v>
      </c>
      <c r="E102" s="471">
        <v>112.97026828370873</v>
      </c>
      <c r="F102" s="472">
        <v>114.79352904727097</v>
      </c>
      <c r="G102" s="472">
        <v>116.97779645416219</v>
      </c>
      <c r="H102" s="472">
        <v>97.063195522305847</v>
      </c>
      <c r="I102" s="472">
        <v>120.55637483134603</v>
      </c>
      <c r="J102" s="472">
        <v>94.124880875717423</v>
      </c>
      <c r="K102" s="472">
        <v>104.93399281841157</v>
      </c>
      <c r="L102" s="472">
        <v>104.26579168937756</v>
      </c>
      <c r="M102" s="471">
        <v>81.898644767226656</v>
      </c>
      <c r="N102" s="471">
        <v>105.50151246128726</v>
      </c>
      <c r="O102" s="472">
        <v>110.11309882036716</v>
      </c>
      <c r="P102" s="472">
        <v>113.81916526386834</v>
      </c>
      <c r="Q102" s="472">
        <v>105.78113711795187</v>
      </c>
      <c r="R102" s="472">
        <v>84.529937568358292</v>
      </c>
      <c r="S102" s="473">
        <v>90.344330946654679</v>
      </c>
      <c r="T102" s="474">
        <v>115.11069396083222</v>
      </c>
    </row>
    <row r="103" spans="1:20" s="468" customFormat="1" ht="14.25">
      <c r="A103" s="781"/>
      <c r="B103" s="469" t="s">
        <v>40</v>
      </c>
      <c r="C103" s="470">
        <v>110.7313022740793</v>
      </c>
      <c r="D103" s="471">
        <v>132.8598885083006</v>
      </c>
      <c r="E103" s="471">
        <v>113.89195431654326</v>
      </c>
      <c r="F103" s="472">
        <v>117.89664889381123</v>
      </c>
      <c r="G103" s="472">
        <v>120.63403660037001</v>
      </c>
      <c r="H103" s="472">
        <v>111.1025628928469</v>
      </c>
      <c r="I103" s="472">
        <v>99.629570073435914</v>
      </c>
      <c r="J103" s="472">
        <v>79.182020489525016</v>
      </c>
      <c r="K103" s="472">
        <v>93.689771389336684</v>
      </c>
      <c r="L103" s="472">
        <v>109.49619749277939</v>
      </c>
      <c r="M103" s="471">
        <v>92.691189904072431</v>
      </c>
      <c r="N103" s="471">
        <v>107.85893628071797</v>
      </c>
      <c r="O103" s="472">
        <v>105.70857486755246</v>
      </c>
      <c r="P103" s="472">
        <v>107.27080792928027</v>
      </c>
      <c r="Q103" s="472">
        <v>99.754517179686147</v>
      </c>
      <c r="R103" s="472">
        <v>99.729230528656103</v>
      </c>
      <c r="S103" s="473">
        <v>91.727349647653583</v>
      </c>
      <c r="T103" s="474">
        <v>117.62773275625123</v>
      </c>
    </row>
    <row r="104" spans="1:20" s="468" customFormat="1" ht="14.25">
      <c r="A104" s="781"/>
      <c r="B104" s="469" t="s">
        <v>542</v>
      </c>
      <c r="C104" s="470">
        <v>96.155201193511431</v>
      </c>
      <c r="D104" s="471">
        <v>195.42077482777191</v>
      </c>
      <c r="E104" s="471">
        <v>118.61557425061376</v>
      </c>
      <c r="F104" s="472">
        <v>114.70042846368095</v>
      </c>
      <c r="G104" s="472">
        <v>99.400662592993768</v>
      </c>
      <c r="H104" s="472">
        <v>99.238174459237442</v>
      </c>
      <c r="I104" s="472">
        <v>99.182089955020032</v>
      </c>
      <c r="J104" s="472">
        <v>100.28337797544776</v>
      </c>
      <c r="K104" s="472">
        <v>97.51119264795193</v>
      </c>
      <c r="L104" s="472">
        <v>131.47808191464924</v>
      </c>
      <c r="M104" s="471">
        <v>85.283123279887732</v>
      </c>
      <c r="N104" s="471">
        <v>141.99774797660493</v>
      </c>
      <c r="O104" s="472">
        <v>123.3266706788112</v>
      </c>
      <c r="P104" s="472">
        <v>113.21366877125332</v>
      </c>
      <c r="Q104" s="472">
        <v>110.32140447042565</v>
      </c>
      <c r="R104" s="472">
        <v>107.56392997160964</v>
      </c>
      <c r="S104" s="473">
        <v>110.7567741069916</v>
      </c>
      <c r="T104" s="474">
        <v>114.68971426488019</v>
      </c>
    </row>
    <row r="105" spans="1:20" s="468" customFormat="1" ht="14.25">
      <c r="A105" s="781"/>
      <c r="B105" s="469" t="s">
        <v>543</v>
      </c>
      <c r="C105" s="470">
        <v>102.26310632222729</v>
      </c>
      <c r="D105" s="471">
        <v>103.31493521952029</v>
      </c>
      <c r="E105" s="471">
        <v>112.20999200400023</v>
      </c>
      <c r="F105" s="472">
        <v>125.87521742899516</v>
      </c>
      <c r="G105" s="472">
        <v>125.3260526875024</v>
      </c>
      <c r="H105" s="472">
        <v>115.07057786696902</v>
      </c>
      <c r="I105" s="472">
        <v>103.2685387478694</v>
      </c>
      <c r="J105" s="472">
        <v>86.94763870894316</v>
      </c>
      <c r="K105" s="472">
        <v>94.206057274095414</v>
      </c>
      <c r="L105" s="472">
        <v>113.27027127595531</v>
      </c>
      <c r="M105" s="471">
        <v>86.621141367882529</v>
      </c>
      <c r="N105" s="471">
        <v>115.50547817717481</v>
      </c>
      <c r="O105" s="472">
        <v>114.51762277318183</v>
      </c>
      <c r="P105" s="472">
        <v>97.208738830003654</v>
      </c>
      <c r="Q105" s="472">
        <v>97.513549980783722</v>
      </c>
      <c r="R105" s="472">
        <v>92.158964423167049</v>
      </c>
      <c r="S105" s="473">
        <v>91.872293900114656</v>
      </c>
      <c r="T105" s="474">
        <v>125.2538086054126</v>
      </c>
    </row>
    <row r="106" spans="1:20" s="468" customFormat="1" ht="14.25">
      <c r="A106" s="781"/>
      <c r="B106" s="469" t="s">
        <v>544</v>
      </c>
      <c r="C106" s="470">
        <v>110.71778214544338</v>
      </c>
      <c r="D106" s="471">
        <v>143.21224615777845</v>
      </c>
      <c r="E106" s="471">
        <v>145.2155288180162</v>
      </c>
      <c r="F106" s="472">
        <v>116.49249576356827</v>
      </c>
      <c r="G106" s="472">
        <v>124.89712079507139</v>
      </c>
      <c r="H106" s="472">
        <v>114.71916185510274</v>
      </c>
      <c r="I106" s="472">
        <v>102.94344497400395</v>
      </c>
      <c r="J106" s="472">
        <v>86.078392032514657</v>
      </c>
      <c r="K106" s="472">
        <v>90.792694177927089</v>
      </c>
      <c r="L106" s="472">
        <v>109.30188208059459</v>
      </c>
      <c r="M106" s="471">
        <v>76.998674058037068</v>
      </c>
      <c r="N106" s="471">
        <v>130.84901110572068</v>
      </c>
      <c r="O106" s="472">
        <v>132.13571858444058</v>
      </c>
      <c r="P106" s="472">
        <v>138.12667082647553</v>
      </c>
      <c r="Q106" s="472">
        <v>108.13165640138334</v>
      </c>
      <c r="R106" s="472">
        <v>118.56013719066439</v>
      </c>
      <c r="S106" s="473">
        <v>107.20893084269284</v>
      </c>
      <c r="T106" s="474">
        <v>116.70798788212663</v>
      </c>
    </row>
    <row r="107" spans="1:20" s="468" customFormat="1" ht="14.25">
      <c r="A107" s="781"/>
      <c r="B107" s="469" t="s">
        <v>545</v>
      </c>
      <c r="C107" s="470">
        <v>83.49764109131003</v>
      </c>
      <c r="D107" s="471">
        <v>119.97971582962148</v>
      </c>
      <c r="E107" s="471">
        <v>97.865284443651788</v>
      </c>
      <c r="F107" s="472">
        <v>112.99964608544931</v>
      </c>
      <c r="G107" s="472">
        <v>108.42959802571416</v>
      </c>
      <c r="H107" s="472">
        <v>97.585645529784699</v>
      </c>
      <c r="I107" s="472">
        <v>102.25620567508511</v>
      </c>
      <c r="J107" s="472">
        <v>85.919297182052617</v>
      </c>
      <c r="K107" s="472">
        <v>88.759837728177772</v>
      </c>
      <c r="L107" s="472">
        <v>118.25612989155287</v>
      </c>
      <c r="M107" s="471">
        <v>96.658986695652146</v>
      </c>
      <c r="N107" s="471">
        <v>133.76571752954206</v>
      </c>
      <c r="O107" s="472">
        <v>116.27943235430772</v>
      </c>
      <c r="P107" s="472">
        <v>116.4299789281816</v>
      </c>
      <c r="Q107" s="472">
        <v>102.76418134974359</v>
      </c>
      <c r="R107" s="472">
        <v>93.265319196978254</v>
      </c>
      <c r="S107" s="473">
        <v>100.58862827518551</v>
      </c>
      <c r="T107" s="474">
        <v>112.83986024263761</v>
      </c>
    </row>
    <row r="108" spans="1:20" s="468" customFormat="1" ht="14.25">
      <c r="A108" s="781"/>
      <c r="B108" s="469" t="s">
        <v>546</v>
      </c>
      <c r="C108" s="470">
        <v>100.59231242278327</v>
      </c>
      <c r="D108" s="471">
        <v>112.77049054106003</v>
      </c>
      <c r="E108" s="471">
        <v>123.44351970084084</v>
      </c>
      <c r="F108" s="472">
        <v>110.77256148921606</v>
      </c>
      <c r="G108" s="472">
        <v>105.8131134818849</v>
      </c>
      <c r="H108" s="472">
        <v>95.442007857400185</v>
      </c>
      <c r="I108" s="472">
        <v>100.27313365450588</v>
      </c>
      <c r="J108" s="472">
        <v>80.673775098372374</v>
      </c>
      <c r="K108" s="472">
        <v>88.273644384184294</v>
      </c>
      <c r="L108" s="472">
        <v>106.69715138530192</v>
      </c>
      <c r="M108" s="471">
        <v>73.578457414236624</v>
      </c>
      <c r="N108" s="471">
        <v>144.66083470159867</v>
      </c>
      <c r="O108" s="472">
        <v>137.42114732781818</v>
      </c>
      <c r="P108" s="472">
        <v>121.96863827249969</v>
      </c>
      <c r="Q108" s="472">
        <v>107.0818206845527</v>
      </c>
      <c r="R108" s="472">
        <v>114.95161609518188</v>
      </c>
      <c r="S108" s="473">
        <v>120.94071797589559</v>
      </c>
      <c r="T108" s="474">
        <v>110.73921589202995</v>
      </c>
    </row>
    <row r="109" spans="1:20" s="468" customFormat="1" ht="14.25">
      <c r="A109" s="781"/>
      <c r="B109" s="469" t="s">
        <v>547</v>
      </c>
      <c r="C109" s="470">
        <v>103.38146141541371</v>
      </c>
      <c r="D109" s="471">
        <v>161.1090307984193</v>
      </c>
      <c r="E109" s="471">
        <v>95.932149937561974</v>
      </c>
      <c r="F109" s="472">
        <v>115.96300405143066</v>
      </c>
      <c r="G109" s="472">
        <v>111.49458000160496</v>
      </c>
      <c r="H109" s="472">
        <v>94.828659719750846</v>
      </c>
      <c r="I109" s="472">
        <v>105.48352620271527</v>
      </c>
      <c r="J109" s="472">
        <v>97.494805685588574</v>
      </c>
      <c r="K109" s="472">
        <v>89.03503709940118</v>
      </c>
      <c r="L109" s="472">
        <v>96.976310003637835</v>
      </c>
      <c r="M109" s="471">
        <v>73.092908077972311</v>
      </c>
      <c r="N109" s="471">
        <v>113.0377786320431</v>
      </c>
      <c r="O109" s="472">
        <v>108.35128923924127</v>
      </c>
      <c r="P109" s="472">
        <v>114.21275323606261</v>
      </c>
      <c r="Q109" s="472">
        <v>107.6627261961288</v>
      </c>
      <c r="R109" s="472">
        <v>96.480813598202545</v>
      </c>
      <c r="S109" s="473">
        <v>95.455511577938523</v>
      </c>
      <c r="T109" s="474">
        <v>115.76845476258342</v>
      </c>
    </row>
    <row r="110" spans="1:20" s="468" customFormat="1" ht="15" thickBot="1">
      <c r="A110" s="782"/>
      <c r="B110" s="475" t="s">
        <v>548</v>
      </c>
      <c r="C110" s="476">
        <v>100.70892179664845</v>
      </c>
      <c r="D110" s="477">
        <v>162.22411776876987</v>
      </c>
      <c r="E110" s="477">
        <v>85.636234926116714</v>
      </c>
      <c r="F110" s="478">
        <v>118.1774233677494</v>
      </c>
      <c r="G110" s="478">
        <v>105.25558183738269</v>
      </c>
      <c r="H110" s="478">
        <v>94.860722497686112</v>
      </c>
      <c r="I110" s="478">
        <v>99.564940619176298</v>
      </c>
      <c r="J110" s="478">
        <v>81.428812220044733</v>
      </c>
      <c r="K110" s="478">
        <v>83.760992883298997</v>
      </c>
      <c r="L110" s="478">
        <v>100.37518869167108</v>
      </c>
      <c r="M110" s="477">
        <v>87.729454125911531</v>
      </c>
      <c r="N110" s="477">
        <v>122.37729967078781</v>
      </c>
      <c r="O110" s="478">
        <v>107.47038444867833</v>
      </c>
      <c r="P110" s="478">
        <v>97.526514276447458</v>
      </c>
      <c r="Q110" s="478">
        <v>115.85489792758588</v>
      </c>
      <c r="R110" s="478">
        <v>116.21893618295641</v>
      </c>
      <c r="S110" s="479">
        <v>108.51155045233307</v>
      </c>
      <c r="T110" s="480">
        <v>117.70655368776238</v>
      </c>
    </row>
    <row r="111" spans="1:20" s="468" customFormat="1" ht="14.25">
      <c r="A111" s="781">
        <v>2009</v>
      </c>
      <c r="B111" s="481" t="s">
        <v>538</v>
      </c>
      <c r="C111" s="482">
        <v>77.096343243869697</v>
      </c>
      <c r="D111" s="483">
        <v>115.58988032827318</v>
      </c>
      <c r="E111" s="483">
        <v>137.22378607456037</v>
      </c>
      <c r="F111" s="484">
        <v>67.645174601168677</v>
      </c>
      <c r="G111" s="484">
        <v>113.35810528540472</v>
      </c>
      <c r="H111" s="484">
        <v>101.49897096184073</v>
      </c>
      <c r="I111" s="484">
        <v>105.70596200749459</v>
      </c>
      <c r="J111" s="484">
        <v>97.751183225472104</v>
      </c>
      <c r="K111" s="484">
        <v>88.063819897952754</v>
      </c>
      <c r="L111" s="484">
        <v>124.31549788771699</v>
      </c>
      <c r="M111" s="483">
        <v>81.507006062037519</v>
      </c>
      <c r="N111" s="483">
        <v>138.78069649110816</v>
      </c>
      <c r="O111" s="484">
        <v>140.94476649006995</v>
      </c>
      <c r="P111" s="484">
        <v>112.86200582903756</v>
      </c>
      <c r="Q111" s="484">
        <v>114.40937208697994</v>
      </c>
      <c r="R111" s="484">
        <v>118.49488984177168</v>
      </c>
      <c r="S111" s="485">
        <v>123.92173256416159</v>
      </c>
      <c r="T111" s="486">
        <v>68.78415933941379</v>
      </c>
    </row>
    <row r="112" spans="1:20" s="468" customFormat="1" ht="14.25">
      <c r="A112" s="781"/>
      <c r="B112" s="469" t="s">
        <v>539</v>
      </c>
      <c r="C112" s="470">
        <v>100.70892179664845</v>
      </c>
      <c r="D112" s="471">
        <v>162.22411776876987</v>
      </c>
      <c r="E112" s="471">
        <v>85.636234926116714</v>
      </c>
      <c r="F112" s="472">
        <v>118.1774233677494</v>
      </c>
      <c r="G112" s="472">
        <v>100.34566387721304</v>
      </c>
      <c r="H112" s="472">
        <v>100.79006465933058</v>
      </c>
      <c r="I112" s="472">
        <v>99.576816949587737</v>
      </c>
      <c r="J112" s="472">
        <v>92.979440758843197</v>
      </c>
      <c r="K112" s="472">
        <v>83.760992883298997</v>
      </c>
      <c r="L112" s="472">
        <v>100.37518869167108</v>
      </c>
      <c r="M112" s="471">
        <v>87.729454125911531</v>
      </c>
      <c r="N112" s="471">
        <v>122.37729967078781</v>
      </c>
      <c r="O112" s="472">
        <v>107.47038444867833</v>
      </c>
      <c r="P112" s="472">
        <v>97.526514276447458</v>
      </c>
      <c r="Q112" s="472">
        <v>102.28408082424473</v>
      </c>
      <c r="R112" s="472">
        <v>106.9912080537391</v>
      </c>
      <c r="S112" s="473">
        <v>101.12395580079988</v>
      </c>
      <c r="T112" s="474">
        <v>117.74135244084908</v>
      </c>
    </row>
    <row r="113" spans="1:20" s="468" customFormat="1" ht="14.25">
      <c r="A113" s="781"/>
      <c r="B113" s="469" t="s">
        <v>540</v>
      </c>
      <c r="C113" s="470">
        <v>100.70892179664845</v>
      </c>
      <c r="D113" s="471">
        <v>162.22411776876987</v>
      </c>
      <c r="E113" s="471">
        <v>85.636234926116714</v>
      </c>
      <c r="F113" s="472">
        <v>118.1774233677494</v>
      </c>
      <c r="G113" s="472">
        <v>125.39518060635437</v>
      </c>
      <c r="H113" s="472">
        <v>115.00328062456298</v>
      </c>
      <c r="I113" s="472">
        <v>103.23811096334238</v>
      </c>
      <c r="J113" s="472">
        <v>88.719616439378029</v>
      </c>
      <c r="K113" s="472">
        <v>83.760992883298997</v>
      </c>
      <c r="L113" s="472">
        <v>100.37518869167108</v>
      </c>
      <c r="M113" s="471">
        <v>87.729454125911531</v>
      </c>
      <c r="N113" s="471">
        <v>122.37729967078781</v>
      </c>
      <c r="O113" s="472">
        <v>107.47038444867833</v>
      </c>
      <c r="P113" s="472">
        <v>97.526514276447458</v>
      </c>
      <c r="Q113" s="472">
        <v>107.0818206845527</v>
      </c>
      <c r="R113" s="472">
        <v>114.95161609518188</v>
      </c>
      <c r="S113" s="473">
        <v>120.94071797589559</v>
      </c>
      <c r="T113" s="474">
        <v>117.83666159622814</v>
      </c>
    </row>
    <row r="114" spans="1:20" s="468" customFormat="1" ht="14.25">
      <c r="A114" s="781"/>
      <c r="B114" s="469" t="s">
        <v>541</v>
      </c>
      <c r="C114" s="470">
        <v>92.535876615237584</v>
      </c>
      <c r="D114" s="471">
        <v>148.86458101678943</v>
      </c>
      <c r="E114" s="471">
        <v>81.152539775448645</v>
      </c>
      <c r="F114" s="472">
        <v>107.28743437493432</v>
      </c>
      <c r="G114" s="472">
        <v>119.08055868442852</v>
      </c>
      <c r="H114" s="472">
        <v>85.626207881199619</v>
      </c>
      <c r="I114" s="472">
        <v>98.931894386421391</v>
      </c>
      <c r="J114" s="472">
        <v>95.842981677216571</v>
      </c>
      <c r="K114" s="472">
        <v>104.25161168006947</v>
      </c>
      <c r="L114" s="472">
        <v>108.59671150507536</v>
      </c>
      <c r="M114" s="471">
        <v>77.868135790183615</v>
      </c>
      <c r="N114" s="471">
        <v>103.6168161204844</v>
      </c>
      <c r="O114" s="472">
        <v>98.661336543048947</v>
      </c>
      <c r="P114" s="472">
        <v>100.90713142310253</v>
      </c>
      <c r="Q114" s="472">
        <v>114.40937208697994</v>
      </c>
      <c r="R114" s="472">
        <v>118.49488984177168</v>
      </c>
      <c r="S114" s="473">
        <v>123.92173256416159</v>
      </c>
      <c r="T114" s="474">
        <v>107.11874695399021</v>
      </c>
    </row>
    <row r="115" spans="1:20" s="468" customFormat="1" ht="14.25">
      <c r="A115" s="781"/>
      <c r="B115" s="469" t="s">
        <v>40</v>
      </c>
      <c r="C115" s="470">
        <v>65.853289030557704</v>
      </c>
      <c r="D115" s="471">
        <v>201.26799863080282</v>
      </c>
      <c r="E115" s="471">
        <v>112.97026828370873</v>
      </c>
      <c r="F115" s="472">
        <v>114.79352904727097</v>
      </c>
      <c r="G115" s="472">
        <v>102.76114399913003</v>
      </c>
      <c r="H115" s="472">
        <v>101.90071772388194</v>
      </c>
      <c r="I115" s="472">
        <v>101.60854090483996</v>
      </c>
      <c r="J115" s="472">
        <v>107.52659637192444</v>
      </c>
      <c r="K115" s="472">
        <v>104.93399281841157</v>
      </c>
      <c r="L115" s="472">
        <v>104.26579168937756</v>
      </c>
      <c r="M115" s="471">
        <v>81.898644767226656</v>
      </c>
      <c r="N115" s="471">
        <v>105.50151246128726</v>
      </c>
      <c r="O115" s="472">
        <v>110.11309882036716</v>
      </c>
      <c r="P115" s="472">
        <v>113.81916526386834</v>
      </c>
      <c r="Q115" s="472">
        <v>105.78113711795187</v>
      </c>
      <c r="R115" s="472">
        <v>84.529937568358292</v>
      </c>
      <c r="S115" s="473">
        <v>90.344330946654679</v>
      </c>
      <c r="T115" s="474">
        <v>114.73493822270243</v>
      </c>
    </row>
    <row r="116" spans="1:20" s="468" customFormat="1" ht="14.25">
      <c r="A116" s="781"/>
      <c r="B116" s="469" t="s">
        <v>542</v>
      </c>
      <c r="C116" s="470">
        <v>110.7313022740793</v>
      </c>
      <c r="D116" s="471">
        <v>132.8598885083006</v>
      </c>
      <c r="E116" s="471">
        <v>113.89195431654326</v>
      </c>
      <c r="F116" s="472">
        <v>117.89664889381123</v>
      </c>
      <c r="G116" s="472">
        <v>121.74422573642518</v>
      </c>
      <c r="H116" s="472">
        <v>87.808501314889412</v>
      </c>
      <c r="I116" s="472">
        <v>100.95072672212584</v>
      </c>
      <c r="J116" s="472">
        <v>101.18704445829071</v>
      </c>
      <c r="K116" s="472">
        <v>93.689771389336684</v>
      </c>
      <c r="L116" s="472">
        <v>109.49619749277939</v>
      </c>
      <c r="M116" s="471">
        <v>92.691189904072431</v>
      </c>
      <c r="N116" s="471">
        <v>107.85893628071797</v>
      </c>
      <c r="O116" s="472">
        <v>105.70857486755246</v>
      </c>
      <c r="P116" s="472">
        <v>107.27080792928027</v>
      </c>
      <c r="Q116" s="472">
        <v>99.754517179686147</v>
      </c>
      <c r="R116" s="472">
        <v>99.729230528656103</v>
      </c>
      <c r="S116" s="473">
        <v>91.727349647653583</v>
      </c>
      <c r="T116" s="474">
        <v>117.55786442474339</v>
      </c>
    </row>
    <row r="117" spans="1:20" s="468" customFormat="1" ht="14.25">
      <c r="A117" s="781"/>
      <c r="B117" s="469" t="s">
        <v>543</v>
      </c>
      <c r="C117" s="470">
        <v>96.155201193511431</v>
      </c>
      <c r="D117" s="471">
        <v>195.42077482777191</v>
      </c>
      <c r="E117" s="471">
        <v>118.61557425061376</v>
      </c>
      <c r="F117" s="472">
        <v>114.70042846368095</v>
      </c>
      <c r="G117" s="472">
        <v>95.189899151631082</v>
      </c>
      <c r="H117" s="472">
        <v>113.20555162677623</v>
      </c>
      <c r="I117" s="472">
        <v>89.824707494080073</v>
      </c>
      <c r="J117" s="472">
        <v>84.5974008001035</v>
      </c>
      <c r="K117" s="472">
        <v>97.51119264795193</v>
      </c>
      <c r="L117" s="472">
        <v>131.47808191464924</v>
      </c>
      <c r="M117" s="471">
        <v>85.283123279887732</v>
      </c>
      <c r="N117" s="471">
        <v>141.99774797660493</v>
      </c>
      <c r="O117" s="472">
        <v>123.3266706788112</v>
      </c>
      <c r="P117" s="472">
        <v>113.21366877125332</v>
      </c>
      <c r="Q117" s="472">
        <v>110.32140447042565</v>
      </c>
      <c r="R117" s="472">
        <v>107.56392997160964</v>
      </c>
      <c r="S117" s="473">
        <v>110.7567741069916</v>
      </c>
      <c r="T117" s="474">
        <v>114.7126145573352</v>
      </c>
    </row>
    <row r="118" spans="1:20" s="468" customFormat="1" ht="14.25">
      <c r="A118" s="781"/>
      <c r="B118" s="469" t="s">
        <v>544</v>
      </c>
      <c r="C118" s="470">
        <v>102.26310632222729</v>
      </c>
      <c r="D118" s="471">
        <v>103.31493521952029</v>
      </c>
      <c r="E118" s="471">
        <v>112.20999200400023</v>
      </c>
      <c r="F118" s="472">
        <v>125.87521742899516</v>
      </c>
      <c r="G118" s="472">
        <v>160.10099140999557</v>
      </c>
      <c r="H118" s="472">
        <v>106.94116271902156</v>
      </c>
      <c r="I118" s="472">
        <v>108.43495656405464</v>
      </c>
      <c r="J118" s="472">
        <v>97.108073170076565</v>
      </c>
      <c r="K118" s="472">
        <v>94.206057274095414</v>
      </c>
      <c r="L118" s="472">
        <v>113.27027127595531</v>
      </c>
      <c r="M118" s="471">
        <v>86.621141367882529</v>
      </c>
      <c r="N118" s="471">
        <v>115.50547817717481</v>
      </c>
      <c r="O118" s="472">
        <v>114.51762277318183</v>
      </c>
      <c r="P118" s="472">
        <v>97.208738830003654</v>
      </c>
      <c r="Q118" s="472">
        <v>97.513549980783722</v>
      </c>
      <c r="R118" s="472">
        <v>92.158964423167049</v>
      </c>
      <c r="S118" s="473">
        <v>91.872293900114656</v>
      </c>
      <c r="T118" s="474">
        <v>125.27369613482357</v>
      </c>
    </row>
    <row r="119" spans="1:20" s="468" customFormat="1" ht="14.25">
      <c r="A119" s="781"/>
      <c r="B119" s="469" t="s">
        <v>545</v>
      </c>
      <c r="C119" s="470">
        <v>100.59231242278327</v>
      </c>
      <c r="D119" s="471">
        <v>112.77049054106003</v>
      </c>
      <c r="E119" s="471">
        <v>123.44351970084084</v>
      </c>
      <c r="F119" s="472">
        <v>110.77256148921606</v>
      </c>
      <c r="G119" s="472">
        <v>104.82918056688567</v>
      </c>
      <c r="H119" s="472">
        <v>94.554513577018866</v>
      </c>
      <c r="I119" s="472">
        <v>99.340715795828331</v>
      </c>
      <c r="J119" s="472">
        <v>79.925716337647572</v>
      </c>
      <c r="K119" s="472">
        <v>88.273644384184294</v>
      </c>
      <c r="L119" s="472">
        <v>106.69715138530192</v>
      </c>
      <c r="M119" s="471">
        <v>73.578457414236624</v>
      </c>
      <c r="N119" s="471">
        <v>144.66083470159867</v>
      </c>
      <c r="O119" s="472">
        <v>137.42114732781818</v>
      </c>
      <c r="P119" s="472">
        <v>121.96863827249969</v>
      </c>
      <c r="Q119" s="472">
        <v>114.40937208697994</v>
      </c>
      <c r="R119" s="472">
        <v>118.49488984177168</v>
      </c>
      <c r="S119" s="473">
        <v>123.92173256416159</v>
      </c>
      <c r="T119" s="474">
        <v>110.73502075208189</v>
      </c>
    </row>
    <row r="120" spans="1:20" s="468" customFormat="1" ht="14.25">
      <c r="A120" s="781"/>
      <c r="B120" s="469" t="s">
        <v>546</v>
      </c>
      <c r="C120" s="470">
        <v>83.49764109131003</v>
      </c>
      <c r="D120" s="471">
        <v>119.97971582962148</v>
      </c>
      <c r="E120" s="471">
        <v>97.865284443651788</v>
      </c>
      <c r="F120" s="472">
        <v>113.13982607869066</v>
      </c>
      <c r="G120" s="472">
        <v>154.5590481360984</v>
      </c>
      <c r="H120" s="472">
        <v>103.24008969761762</v>
      </c>
      <c r="I120" s="472">
        <v>104.68183575930104</v>
      </c>
      <c r="J120" s="472">
        <v>93.748208868436208</v>
      </c>
      <c r="K120" s="472">
        <v>88.759837728177772</v>
      </c>
      <c r="L120" s="472">
        <v>118.25612989155287</v>
      </c>
      <c r="M120" s="471">
        <v>96.658986695652146</v>
      </c>
      <c r="N120" s="471">
        <v>133.76571752954206</v>
      </c>
      <c r="O120" s="472">
        <v>116.27943235430772</v>
      </c>
      <c r="P120" s="472">
        <v>116.4299789281816</v>
      </c>
      <c r="Q120" s="472">
        <v>102.76418134974359</v>
      </c>
      <c r="R120" s="472">
        <v>93.265319196978254</v>
      </c>
      <c r="S120" s="473">
        <v>100.58862827518551</v>
      </c>
      <c r="T120" s="474">
        <v>113.06489722626479</v>
      </c>
    </row>
    <row r="121" spans="1:20" s="468" customFormat="1" ht="14.25">
      <c r="A121" s="781"/>
      <c r="B121" s="469" t="s">
        <v>547</v>
      </c>
      <c r="C121" s="470">
        <v>110.71778214544338</v>
      </c>
      <c r="D121" s="471">
        <v>143.21224615777845</v>
      </c>
      <c r="E121" s="471">
        <v>145.2155288180162</v>
      </c>
      <c r="F121" s="472">
        <v>116.49249576356827</v>
      </c>
      <c r="G121" s="472">
        <v>152.43614409952741</v>
      </c>
      <c r="H121" s="472">
        <v>101.5008334584079</v>
      </c>
      <c r="I121" s="472">
        <v>103.07285564618424</v>
      </c>
      <c r="J121" s="472">
        <v>89.495069936563937</v>
      </c>
      <c r="K121" s="472">
        <v>90.792694177927089</v>
      </c>
      <c r="L121" s="472">
        <v>109.30188208059459</v>
      </c>
      <c r="M121" s="471">
        <v>76.998674058037068</v>
      </c>
      <c r="N121" s="471">
        <v>130.84901110572068</v>
      </c>
      <c r="O121" s="472">
        <v>132.13571858444058</v>
      </c>
      <c r="P121" s="472">
        <v>138.12667082647553</v>
      </c>
      <c r="Q121" s="472">
        <v>108.13165640138334</v>
      </c>
      <c r="R121" s="472">
        <v>118.56013719066439</v>
      </c>
      <c r="S121" s="473">
        <v>107.20893084269284</v>
      </c>
      <c r="T121" s="474">
        <v>116.67860171101107</v>
      </c>
    </row>
    <row r="122" spans="1:20" s="468" customFormat="1" ht="15" thickBot="1">
      <c r="A122" s="781"/>
      <c r="B122" s="487" t="s">
        <v>548</v>
      </c>
      <c r="C122" s="488">
        <v>103.38146141541371</v>
      </c>
      <c r="D122" s="489">
        <v>161.1090307984193</v>
      </c>
      <c r="E122" s="489">
        <v>95.932149937561974</v>
      </c>
      <c r="F122" s="490">
        <v>115.96300405143066</v>
      </c>
      <c r="G122" s="490">
        <v>117.53382193611168</v>
      </c>
      <c r="H122" s="490">
        <v>119.63546134761643</v>
      </c>
      <c r="I122" s="490">
        <v>99.458674188586286</v>
      </c>
      <c r="J122" s="490">
        <v>89.099855146759154</v>
      </c>
      <c r="K122" s="490">
        <v>89.03503709940118</v>
      </c>
      <c r="L122" s="490">
        <v>96.976310003637835</v>
      </c>
      <c r="M122" s="489">
        <v>73.092908077972311</v>
      </c>
      <c r="N122" s="489">
        <v>113.0377786320431</v>
      </c>
      <c r="O122" s="490">
        <v>108.35128923924127</v>
      </c>
      <c r="P122" s="490">
        <v>114.21275323606261</v>
      </c>
      <c r="Q122" s="490">
        <v>107.6627261961288</v>
      </c>
      <c r="R122" s="490">
        <v>96.480813598202545</v>
      </c>
      <c r="S122" s="491">
        <v>95.455511577938523</v>
      </c>
      <c r="T122" s="492">
        <v>115.86946914166924</v>
      </c>
    </row>
    <row r="123" spans="1:20" s="468" customFormat="1" ht="14.25">
      <c r="A123" s="780">
        <v>2010</v>
      </c>
      <c r="B123" s="461" t="s">
        <v>538</v>
      </c>
      <c r="C123" s="462">
        <v>66.511821920863269</v>
      </c>
      <c r="D123" s="463">
        <v>410.66285356300801</v>
      </c>
      <c r="E123" s="463">
        <v>114.09997096654585</v>
      </c>
      <c r="F123" s="464">
        <v>92.012017114701621</v>
      </c>
      <c r="G123" s="464">
        <v>161.05245306026691</v>
      </c>
      <c r="H123" s="464">
        <v>104.08336844673471</v>
      </c>
      <c r="I123" s="464">
        <v>628.41895128748558</v>
      </c>
      <c r="J123" s="464">
        <v>94.568646810397667</v>
      </c>
      <c r="K123" s="464">
        <v>105.98333274659569</v>
      </c>
      <c r="L123" s="464">
        <v>144.3390185570766</v>
      </c>
      <c r="M123" s="463">
        <v>82.717631214898901</v>
      </c>
      <c r="N123" s="463">
        <v>106.55652758590013</v>
      </c>
      <c r="O123" s="464">
        <v>111.21422980857081</v>
      </c>
      <c r="P123" s="464">
        <v>109.37589002984765</v>
      </c>
      <c r="Q123" s="464">
        <v>134.19569220744509</v>
      </c>
      <c r="R123" s="464">
        <v>85.375236944041887</v>
      </c>
      <c r="S123" s="465">
        <v>91.247774256121232</v>
      </c>
      <c r="T123" s="466">
        <v>93.715744795201402</v>
      </c>
    </row>
    <row r="124" spans="1:20" s="468" customFormat="1" ht="14.25">
      <c r="A124" s="781"/>
      <c r="B124" s="469" t="s">
        <v>539</v>
      </c>
      <c r="C124" s="470">
        <v>103.7970529170607</v>
      </c>
      <c r="D124" s="471">
        <v>104.86465924781308</v>
      </c>
      <c r="E124" s="471">
        <v>113.89314188406021</v>
      </c>
      <c r="F124" s="472">
        <v>95.164069799480103</v>
      </c>
      <c r="G124" s="472">
        <v>174.84766970958222</v>
      </c>
      <c r="H124" s="472">
        <v>108.13428921288855</v>
      </c>
      <c r="I124" s="472">
        <v>159.71995022562999</v>
      </c>
      <c r="J124" s="472">
        <v>94.858382408979438</v>
      </c>
      <c r="K124" s="472">
        <v>95.619148133206863</v>
      </c>
      <c r="L124" s="472">
        <v>119.01735536174399</v>
      </c>
      <c r="M124" s="471">
        <v>87.920458488400755</v>
      </c>
      <c r="N124" s="471">
        <v>117.23806034983244</v>
      </c>
      <c r="O124" s="472">
        <v>116.23538711477954</v>
      </c>
      <c r="P124" s="472">
        <v>109.36295749302742</v>
      </c>
      <c r="Q124" s="472">
        <v>158.30394447133514</v>
      </c>
      <c r="R124" s="472">
        <v>93.541348889514566</v>
      </c>
      <c r="S124" s="473">
        <v>93.250378308616376</v>
      </c>
      <c r="T124" s="474">
        <v>97.708030691571267</v>
      </c>
    </row>
    <row r="125" spans="1:20" s="468" customFormat="1" ht="14.25">
      <c r="A125" s="781"/>
      <c r="B125" s="469" t="s">
        <v>540</v>
      </c>
      <c r="C125" s="470">
        <v>105.44909064372196</v>
      </c>
      <c r="D125" s="471">
        <v>164.3312114143877</v>
      </c>
      <c r="E125" s="471">
        <v>97.85079293631324</v>
      </c>
      <c r="F125" s="472">
        <v>160.14254704158793</v>
      </c>
      <c r="G125" s="472">
        <v>135.53817260047026</v>
      </c>
      <c r="H125" s="472">
        <v>143.95262489947729</v>
      </c>
      <c r="I125" s="472">
        <v>137.19510083751999</v>
      </c>
      <c r="J125" s="472">
        <v>98.212923464430276</v>
      </c>
      <c r="K125" s="472">
        <v>90.815737841389208</v>
      </c>
      <c r="L125" s="472">
        <v>144.1558065146578</v>
      </c>
      <c r="M125" s="471">
        <v>74.554766239531745</v>
      </c>
      <c r="N125" s="471">
        <v>115.29853420468396</v>
      </c>
      <c r="O125" s="472">
        <v>110.51831502402608</v>
      </c>
      <c r="P125" s="472">
        <v>121.95628213212476</v>
      </c>
      <c r="Q125" s="472">
        <v>109.22120731490833</v>
      </c>
      <c r="R125" s="472">
        <v>98.410429870166624</v>
      </c>
      <c r="S125" s="473">
        <v>97.364621809497294</v>
      </c>
      <c r="T125" s="474">
        <v>160.7786621148523</v>
      </c>
    </row>
    <row r="126" spans="1:20" s="468" customFormat="1" ht="14.25">
      <c r="A126" s="781"/>
      <c r="B126" s="469" t="s">
        <v>541</v>
      </c>
      <c r="C126" s="470">
        <v>103.22664484156466</v>
      </c>
      <c r="D126" s="471">
        <v>166.2797207129891</v>
      </c>
      <c r="E126" s="471">
        <v>87.777140799269631</v>
      </c>
      <c r="F126" s="472">
        <v>171.0295868709614</v>
      </c>
      <c r="G126" s="472">
        <v>137.09752306214222</v>
      </c>
      <c r="H126" s="472">
        <v>112.91633354528425</v>
      </c>
      <c r="I126" s="472">
        <v>180.490976350457</v>
      </c>
      <c r="J126" s="472">
        <v>100.23217960465392</v>
      </c>
      <c r="K126" s="472">
        <v>85.855017705381485</v>
      </c>
      <c r="L126" s="472">
        <v>152.0433732974856</v>
      </c>
      <c r="M126" s="471">
        <v>89.922690479059327</v>
      </c>
      <c r="N126" s="471">
        <v>125.4367321625575</v>
      </c>
      <c r="O126" s="472">
        <v>110.15714405989529</v>
      </c>
      <c r="P126" s="472">
        <v>110.43352520523382</v>
      </c>
      <c r="Q126" s="472">
        <v>107.72346704127682</v>
      </c>
      <c r="R126" s="472">
        <v>117.82540649756142</v>
      </c>
      <c r="S126" s="473">
        <v>123.96423592529298</v>
      </c>
      <c r="T126" s="474">
        <v>169.87231230376923</v>
      </c>
    </row>
    <row r="127" spans="1:20" s="468" customFormat="1" ht="14.25">
      <c r="A127" s="781"/>
      <c r="B127" s="469" t="s">
        <v>40</v>
      </c>
      <c r="C127" s="470">
        <v>99.039857229316766</v>
      </c>
      <c r="D127" s="471">
        <v>201.283398072605</v>
      </c>
      <c r="E127" s="471">
        <v>122.17404147813221</v>
      </c>
      <c r="F127" s="472">
        <v>163.59391268465018</v>
      </c>
      <c r="G127" s="472">
        <v>246.14805737853001</v>
      </c>
      <c r="H127" s="472">
        <v>127.36126492521451</v>
      </c>
      <c r="I127" s="472">
        <v>175.33911567979999</v>
      </c>
      <c r="J127" s="472">
        <v>82.37036180287329</v>
      </c>
      <c r="K127" s="472">
        <v>100.4365284273905</v>
      </c>
      <c r="L127" s="472">
        <v>178.042768789055</v>
      </c>
      <c r="M127" s="471">
        <v>87.841616978284364</v>
      </c>
      <c r="N127" s="471">
        <v>146.25768041590305</v>
      </c>
      <c r="O127" s="472">
        <v>127.02647079917553</v>
      </c>
      <c r="P127" s="472">
        <v>142.05649879182897</v>
      </c>
      <c r="Q127" s="472">
        <v>113.6310466045384</v>
      </c>
      <c r="R127" s="472">
        <v>110.79084787075794</v>
      </c>
      <c r="S127" s="473">
        <v>114.07947733020136</v>
      </c>
      <c r="T127" s="474">
        <v>188.79712471105643</v>
      </c>
    </row>
    <row r="128" spans="1:20" s="468" customFormat="1" ht="14.25">
      <c r="A128" s="781"/>
      <c r="B128" s="469" t="s">
        <v>542</v>
      </c>
      <c r="C128" s="470">
        <v>105.45963555278635</v>
      </c>
      <c r="D128" s="471">
        <v>164.34764453552916</v>
      </c>
      <c r="E128" s="471">
        <v>97.860578015606862</v>
      </c>
      <c r="F128" s="472">
        <v>160.15856129629208</v>
      </c>
      <c r="G128" s="472">
        <v>135.55172641773032</v>
      </c>
      <c r="H128" s="472">
        <v>143.96702016196724</v>
      </c>
      <c r="I128" s="472">
        <v>132.73278203476099</v>
      </c>
      <c r="J128" s="472">
        <v>98.22274475677672</v>
      </c>
      <c r="K128" s="472">
        <v>90.824819415173351</v>
      </c>
      <c r="L128" s="472">
        <v>144.17022209530924</v>
      </c>
      <c r="M128" s="471">
        <v>74.562221716155705</v>
      </c>
      <c r="N128" s="471">
        <v>115.31006405810443</v>
      </c>
      <c r="O128" s="472">
        <v>110.52936685552849</v>
      </c>
      <c r="P128" s="472">
        <v>121.96847776033796</v>
      </c>
      <c r="Q128" s="472">
        <v>109.23212943563982</v>
      </c>
      <c r="R128" s="472">
        <v>98.420270913153644</v>
      </c>
      <c r="S128" s="473">
        <v>97.374358271678233</v>
      </c>
      <c r="T128" s="474">
        <v>160.79473998106377</v>
      </c>
    </row>
    <row r="129" spans="1:20" s="468" customFormat="1" ht="14.25">
      <c r="A129" s="781"/>
      <c r="B129" s="469" t="s">
        <v>543</v>
      </c>
      <c r="C129" s="470">
        <v>113.53105575378599</v>
      </c>
      <c r="D129" s="471">
        <v>299.79200436823834</v>
      </c>
      <c r="E129" s="471">
        <v>180.72263705394954</v>
      </c>
      <c r="F129" s="472">
        <v>163.80244326916124</v>
      </c>
      <c r="G129" s="472">
        <v>114.9498406222462</v>
      </c>
      <c r="H129" s="472">
        <v>144.44370716567684</v>
      </c>
      <c r="I129" s="472">
        <v>126.14573508264665</v>
      </c>
      <c r="J129" s="472">
        <v>192.96926254564843</v>
      </c>
      <c r="K129" s="472">
        <v>108.59197738053618</v>
      </c>
      <c r="L129" s="472">
        <v>165.15138318522082</v>
      </c>
      <c r="M129" s="471">
        <v>116.36166957694533</v>
      </c>
      <c r="N129" s="471">
        <v>129.4101124488229</v>
      </c>
      <c r="O129" s="472">
        <v>111.21422980857081</v>
      </c>
      <c r="P129" s="472">
        <v>121.98689961120643</v>
      </c>
      <c r="Q129" s="472">
        <v>128.80977578541496</v>
      </c>
      <c r="R129" s="472">
        <v>108.45247734637066</v>
      </c>
      <c r="S129" s="473">
        <v>116.66200356046197</v>
      </c>
      <c r="T129" s="474">
        <v>103.77672866813738</v>
      </c>
    </row>
    <row r="130" spans="1:20" s="468" customFormat="1" ht="14.25">
      <c r="A130" s="781"/>
      <c r="B130" s="469" t="s">
        <v>544</v>
      </c>
      <c r="C130" s="470">
        <v>106.55616014326067</v>
      </c>
      <c r="D130" s="471">
        <v>267.467938309229</v>
      </c>
      <c r="E130" s="471">
        <v>167.63809687180989</v>
      </c>
      <c r="F130" s="472">
        <v>153.89921378354424</v>
      </c>
      <c r="G130" s="472">
        <v>135.38032328741409</v>
      </c>
      <c r="H130" s="472">
        <v>136.2292580508001</v>
      </c>
      <c r="I130" s="472">
        <v>116.3031362159592</v>
      </c>
      <c r="J130" s="472">
        <v>134.08929164593906</v>
      </c>
      <c r="K130" s="472">
        <v>91.328956090371534</v>
      </c>
      <c r="L130" s="472">
        <v>195.48067722005715</v>
      </c>
      <c r="M130" s="471">
        <v>124.94727819739349</v>
      </c>
      <c r="N130" s="471">
        <v>148.56826790945956</v>
      </c>
      <c r="O130" s="472">
        <v>116.23538711477954</v>
      </c>
      <c r="P130" s="472">
        <v>121.77796298847113</v>
      </c>
      <c r="Q130" s="472">
        <v>129.82550567378655</v>
      </c>
      <c r="R130" s="472">
        <v>115.02130432738167</v>
      </c>
      <c r="S130" s="473">
        <v>121.65478697340399</v>
      </c>
      <c r="T130" s="474">
        <v>108.88851730110436</v>
      </c>
    </row>
    <row r="131" spans="1:20" s="468" customFormat="1" ht="14.25">
      <c r="A131" s="781"/>
      <c r="B131" s="469" t="s">
        <v>545</v>
      </c>
      <c r="C131" s="470">
        <v>109.34413962311535</v>
      </c>
      <c r="D131" s="471">
        <v>382.20476922441662</v>
      </c>
      <c r="E131" s="471">
        <v>167.74611528552873</v>
      </c>
      <c r="F131" s="472">
        <v>99.65</v>
      </c>
      <c r="G131" s="472">
        <v>137.27060396664626</v>
      </c>
      <c r="H131" s="472">
        <v>209.6293251040286</v>
      </c>
      <c r="I131" s="472">
        <v>126.94710254118419</v>
      </c>
      <c r="J131" s="472">
        <v>149.3824517095635</v>
      </c>
      <c r="K131" s="472">
        <v>103.6831052557929</v>
      </c>
      <c r="L131" s="472">
        <v>144.76900356362447</v>
      </c>
      <c r="M131" s="471">
        <v>122.1551039828836</v>
      </c>
      <c r="N131" s="471">
        <v>126.26039356700376</v>
      </c>
      <c r="O131" s="472">
        <v>110.51831502402608</v>
      </c>
      <c r="P131" s="472">
        <v>116.663730134812</v>
      </c>
      <c r="Q131" s="472">
        <v>129.78695839955122</v>
      </c>
      <c r="R131" s="472">
        <v>118.94393441797399</v>
      </c>
      <c r="S131" s="473">
        <v>116.01309838115316</v>
      </c>
      <c r="T131" s="474">
        <v>101.24240836423823</v>
      </c>
    </row>
    <row r="132" spans="1:20" s="468" customFormat="1" ht="14.25">
      <c r="A132" s="781"/>
      <c r="B132" s="469" t="s">
        <v>546</v>
      </c>
      <c r="C132" s="470">
        <v>121.4504914913595</v>
      </c>
      <c r="D132" s="471">
        <v>377.21940235895181</v>
      </c>
      <c r="E132" s="471">
        <v>168.30921041614394</v>
      </c>
      <c r="F132" s="472">
        <v>102.21</v>
      </c>
      <c r="G132" s="472">
        <v>136.51199870978672</v>
      </c>
      <c r="H132" s="472">
        <v>156.81246035044828</v>
      </c>
      <c r="I132" s="472">
        <v>152.31195421690325</v>
      </c>
      <c r="J132" s="472">
        <v>182.21671296352392</v>
      </c>
      <c r="K132" s="472">
        <v>87.718463901841517</v>
      </c>
      <c r="L132" s="472">
        <v>143.49466006026958</v>
      </c>
      <c r="M132" s="471">
        <v>114.7950945046714</v>
      </c>
      <c r="N132" s="471">
        <v>136.04600995766873</v>
      </c>
      <c r="O132" s="472">
        <v>110.15714405989529</v>
      </c>
      <c r="P132" s="472">
        <v>190.56492710492165</v>
      </c>
      <c r="Q132" s="472">
        <v>129.41756579186156</v>
      </c>
      <c r="R132" s="472">
        <v>134.82048510680133</v>
      </c>
      <c r="S132" s="473">
        <v>109.83395581359395</v>
      </c>
      <c r="T132" s="474">
        <v>104.3804122907014</v>
      </c>
    </row>
    <row r="133" spans="1:20" s="468" customFormat="1" ht="14.25">
      <c r="A133" s="781"/>
      <c r="B133" s="469" t="s">
        <v>547</v>
      </c>
      <c r="C133" s="470">
        <v>141.55905107769058</v>
      </c>
      <c r="D133" s="471">
        <v>345.99248729015318</v>
      </c>
      <c r="E133" s="471">
        <v>182.2331353042683</v>
      </c>
      <c r="F133" s="472">
        <v>102.12</v>
      </c>
      <c r="G133" s="472">
        <v>141.13378909263679</v>
      </c>
      <c r="H133" s="472">
        <v>138.35114099046868</v>
      </c>
      <c r="I133" s="472">
        <v>166.18714099435329</v>
      </c>
      <c r="J133" s="472">
        <v>168.38368969379727</v>
      </c>
      <c r="K133" s="472">
        <v>98.790273894329047</v>
      </c>
      <c r="L133" s="472">
        <v>172.94831890825066</v>
      </c>
      <c r="M133" s="471">
        <v>130.84970823021212</v>
      </c>
      <c r="N133" s="471">
        <v>157.13761227487106</v>
      </c>
      <c r="O133" s="472">
        <v>127.02647079917553</v>
      </c>
      <c r="P133" s="472">
        <v>110.23789489603479</v>
      </c>
      <c r="Q133" s="472">
        <v>141.43979269568692</v>
      </c>
      <c r="R133" s="472">
        <v>122.45240271825983</v>
      </c>
      <c r="S133" s="473">
        <v>122.34777519092695</v>
      </c>
      <c r="T133" s="474">
        <v>103.3560154465538</v>
      </c>
    </row>
    <row r="134" spans="1:20" s="468" customFormat="1" ht="15" thickBot="1">
      <c r="A134" s="782"/>
      <c r="B134" s="475" t="s">
        <v>548</v>
      </c>
      <c r="C134" s="476">
        <v>134.74383138058744</v>
      </c>
      <c r="D134" s="477">
        <v>381.9354338532134</v>
      </c>
      <c r="E134" s="477">
        <v>176.83198747482552</v>
      </c>
      <c r="F134" s="478">
        <v>104.25</v>
      </c>
      <c r="G134" s="478">
        <v>137.97126235922445</v>
      </c>
      <c r="H134" s="478">
        <v>120.79626931278612</v>
      </c>
      <c r="I134" s="478">
        <v>134.74143739773194</v>
      </c>
      <c r="J134" s="478">
        <v>303.54091058803192</v>
      </c>
      <c r="K134" s="478">
        <v>99.175911893045608</v>
      </c>
      <c r="L134" s="478">
        <v>153.79273131046364</v>
      </c>
      <c r="M134" s="477">
        <v>117.7939448728258</v>
      </c>
      <c r="N134" s="477">
        <v>136.71573191732639</v>
      </c>
      <c r="O134" s="478">
        <v>110.52936685552849</v>
      </c>
      <c r="P134" s="478">
        <v>126.42278615523061</v>
      </c>
      <c r="Q134" s="478">
        <v>132.22375766264753</v>
      </c>
      <c r="R134" s="478">
        <v>114.85770210520809</v>
      </c>
      <c r="S134" s="479">
        <v>99.386385475749321</v>
      </c>
      <c r="T134" s="480">
        <v>105.71778034141941</v>
      </c>
    </row>
    <row r="135" spans="1:20">
      <c r="A135" s="780">
        <v>2011</v>
      </c>
      <c r="B135" s="461" t="s">
        <v>538</v>
      </c>
      <c r="C135" s="495">
        <v>137.81303320944349</v>
      </c>
      <c r="D135" s="495">
        <v>174.63799602696702</v>
      </c>
      <c r="E135" s="495">
        <v>132.30113679160871</v>
      </c>
      <c r="F135" s="495">
        <v>170.43192798599929</v>
      </c>
      <c r="G135" s="495">
        <v>123.52300375150783</v>
      </c>
      <c r="H135" s="495">
        <v>128.01026893293937</v>
      </c>
      <c r="I135" s="495">
        <v>174.47002011381349</v>
      </c>
      <c r="J135" s="495">
        <v>183.16610451861504</v>
      </c>
      <c r="K135" s="495">
        <v>86.730290250933024</v>
      </c>
      <c r="L135" s="495">
        <v>150.30309796253908</v>
      </c>
      <c r="M135" s="495">
        <v>117.45851705508609</v>
      </c>
      <c r="N135" s="495">
        <v>151.129925312605</v>
      </c>
      <c r="O135" s="495">
        <v>110.15714405989529</v>
      </c>
      <c r="P135" s="495">
        <v>121.93693265543565</v>
      </c>
      <c r="Q135" s="495">
        <v>121.79734148115081</v>
      </c>
      <c r="R135" s="495">
        <v>117.02301484316088</v>
      </c>
      <c r="S135" s="687">
        <v>123.75900763090435</v>
      </c>
      <c r="T135" s="689">
        <v>169.47192285148267</v>
      </c>
    </row>
    <row r="136" spans="1:20">
      <c r="A136" s="781"/>
      <c r="B136" s="469" t="s">
        <v>539</v>
      </c>
      <c r="C136" s="495">
        <v>149.76666346306905</v>
      </c>
      <c r="D136" s="495">
        <v>192.83063550156689</v>
      </c>
      <c r="E136" s="495">
        <v>150.53556697404608</v>
      </c>
      <c r="F136" s="495">
        <v>162.9717370965522</v>
      </c>
      <c r="G136" s="495">
        <v>147.59687509402778</v>
      </c>
      <c r="H136" s="495">
        <v>124.28798878520513</v>
      </c>
      <c r="I136" s="495">
        <v>192.3833627122666</v>
      </c>
      <c r="J136" s="495">
        <v>170.53805194059703</v>
      </c>
      <c r="K136" s="495">
        <v>100.32967510004885</v>
      </c>
      <c r="L136" s="495">
        <v>146.61121699552368</v>
      </c>
      <c r="M136" s="495">
        <v>144.01376094115457</v>
      </c>
      <c r="N136" s="495">
        <v>165.65920755707245</v>
      </c>
      <c r="O136" s="495">
        <v>109.4083749879168</v>
      </c>
      <c r="P136" s="495">
        <v>127.93433613417248</v>
      </c>
      <c r="Q136" s="495">
        <v>124.40966199472979</v>
      </c>
      <c r="R136" s="495">
        <v>114.96460445932395</v>
      </c>
      <c r="S136" s="687">
        <v>129.27002584188585</v>
      </c>
      <c r="T136" s="690">
        <v>162.37185290307463</v>
      </c>
    </row>
    <row r="137" spans="1:20">
      <c r="A137" s="781"/>
      <c r="B137" s="469" t="s">
        <v>540</v>
      </c>
      <c r="C137" s="495">
        <v>156.31164832004271</v>
      </c>
      <c r="D137" s="495">
        <v>193.37814027942534</v>
      </c>
      <c r="E137" s="495">
        <v>189.40282936735264</v>
      </c>
      <c r="F137" s="495">
        <v>162.02627313578452</v>
      </c>
      <c r="G137" s="495">
        <v>145.76367332648738</v>
      </c>
      <c r="H137" s="495">
        <v>133.83318583314218</v>
      </c>
      <c r="I137" s="495">
        <v>186.85684203010112</v>
      </c>
      <c r="J137" s="495">
        <v>176.60898419537281</v>
      </c>
      <c r="K137" s="495">
        <v>100.74693009560521</v>
      </c>
      <c r="L137" s="495">
        <v>198.28026556524239</v>
      </c>
      <c r="M137" s="495">
        <v>139.05654538854134</v>
      </c>
      <c r="N137" s="495">
        <v>136.45581750298322</v>
      </c>
      <c r="O137" s="495">
        <v>136.45581750298322</v>
      </c>
      <c r="P137" s="495">
        <v>128.1049127969541</v>
      </c>
      <c r="Q137" s="495">
        <v>129.3536148877802</v>
      </c>
      <c r="R137" s="495">
        <v>103.82476435937167</v>
      </c>
      <c r="S137" s="687">
        <v>129.3709633121575</v>
      </c>
      <c r="T137" s="690">
        <v>161.62310175967528</v>
      </c>
    </row>
    <row r="138" spans="1:20">
      <c r="A138" s="781"/>
      <c r="B138" s="469" t="s">
        <v>541</v>
      </c>
      <c r="C138" s="495">
        <v>193.37814027942534</v>
      </c>
      <c r="D138" s="495">
        <v>189.40282936735264</v>
      </c>
      <c r="E138" s="495">
        <v>162.9717370965522</v>
      </c>
      <c r="F138" s="495">
        <v>147.59687509402778</v>
      </c>
      <c r="G138" s="495">
        <v>124.28798878520513</v>
      </c>
      <c r="H138" s="495">
        <v>192.3833627122666</v>
      </c>
      <c r="I138" s="495">
        <v>170.53805194059703</v>
      </c>
      <c r="J138" s="495">
        <v>100.32967510004885</v>
      </c>
      <c r="K138" s="495">
        <v>232.78691115733349</v>
      </c>
      <c r="L138" s="495">
        <v>176.29429776690148</v>
      </c>
      <c r="M138" s="495">
        <v>105.85005922550607</v>
      </c>
      <c r="N138" s="495">
        <v>188.28788743384146</v>
      </c>
      <c r="O138" s="495">
        <v>105.7526201070806</v>
      </c>
      <c r="P138" s="495">
        <v>145.97636479812053</v>
      </c>
      <c r="Q138" s="495">
        <v>95.036352636528719</v>
      </c>
      <c r="R138" s="495">
        <v>32.800724352830549</v>
      </c>
      <c r="S138" s="687">
        <v>157.90440413084985</v>
      </c>
      <c r="T138" s="690">
        <v>170.69424367326806</v>
      </c>
    </row>
    <row r="139" spans="1:20">
      <c r="A139" s="781"/>
      <c r="B139" s="469" t="s">
        <v>40</v>
      </c>
      <c r="C139" s="495">
        <v>150.33192854523293</v>
      </c>
      <c r="D139" s="495">
        <v>113.95685502221974</v>
      </c>
      <c r="E139" s="495">
        <v>162.02627313578452</v>
      </c>
      <c r="F139" s="495">
        <v>145.76367332648738</v>
      </c>
      <c r="G139" s="495">
        <v>133.83318583314218</v>
      </c>
      <c r="H139" s="495">
        <v>186.85684203010112</v>
      </c>
      <c r="I139" s="495">
        <v>176.60898419537281</v>
      </c>
      <c r="J139" s="495">
        <v>100.74693009560521</v>
      </c>
      <c r="K139" s="495">
        <v>267.22082089469018</v>
      </c>
      <c r="L139" s="495">
        <v>168.56127985044512</v>
      </c>
      <c r="M139" s="495">
        <v>107.41934973870387</v>
      </c>
      <c r="N139" s="495">
        <v>144.47029256579251</v>
      </c>
      <c r="O139" s="495">
        <v>123.50285163692378</v>
      </c>
      <c r="P139" s="495">
        <v>156.51615895949999</v>
      </c>
      <c r="Q139" s="495">
        <v>101.17218275028429</v>
      </c>
      <c r="R139" s="495">
        <v>95.723229325004937</v>
      </c>
      <c r="S139" s="687">
        <v>141.00658093035392</v>
      </c>
      <c r="T139" s="690">
        <v>169.37513548646848</v>
      </c>
    </row>
    <row r="140" spans="1:20">
      <c r="A140" s="781"/>
      <c r="B140" s="469" t="s">
        <v>542</v>
      </c>
      <c r="C140" s="495">
        <v>188.08693907239268</v>
      </c>
      <c r="D140" s="495">
        <v>135.83249190508516</v>
      </c>
      <c r="E140" s="495">
        <v>171.16861349682856</v>
      </c>
      <c r="F140" s="495">
        <v>167.93981421188369</v>
      </c>
      <c r="G140" s="495">
        <v>169.47524633466793</v>
      </c>
      <c r="H140" s="495">
        <v>79.230024976654434</v>
      </c>
      <c r="I140" s="495">
        <v>349.43818332829852</v>
      </c>
      <c r="J140" s="495">
        <v>88.019031127883778</v>
      </c>
      <c r="K140" s="495">
        <v>233.74476054144125</v>
      </c>
      <c r="L140" s="495">
        <v>167.0988572447354</v>
      </c>
      <c r="M140" s="495">
        <v>171.51706589083182</v>
      </c>
      <c r="N140" s="495">
        <v>105.17039471020743</v>
      </c>
      <c r="O140" s="495">
        <v>106.12484290271379</v>
      </c>
      <c r="P140" s="495">
        <v>243.32489667159982</v>
      </c>
      <c r="Q140" s="495">
        <v>101.25926681803354</v>
      </c>
      <c r="R140" s="495">
        <v>101.48901279115286</v>
      </c>
      <c r="S140" s="687">
        <v>141.85897330049005</v>
      </c>
      <c r="T140" s="690">
        <v>180.59298635127297</v>
      </c>
    </row>
    <row r="141" spans="1:20">
      <c r="A141" s="781"/>
      <c r="B141" s="469" t="s">
        <v>543</v>
      </c>
      <c r="C141" s="495">
        <v>120.53158256720128</v>
      </c>
      <c r="D141" s="495">
        <v>228.70138800835679</v>
      </c>
      <c r="E141" s="495">
        <v>125.14598071748831</v>
      </c>
      <c r="F141" s="495">
        <v>246.25327682777973</v>
      </c>
      <c r="G141" s="495">
        <v>102.75414101893648</v>
      </c>
      <c r="H141" s="495">
        <v>149.58163685566853</v>
      </c>
      <c r="I141" s="495">
        <v>172.23271506697526</v>
      </c>
      <c r="J141" s="495">
        <v>366.97774843036353</v>
      </c>
      <c r="K141" s="495">
        <v>146.38635791902968</v>
      </c>
      <c r="L141" s="495">
        <v>416.3015067427354</v>
      </c>
      <c r="M141" s="495">
        <v>100.88536639727282</v>
      </c>
      <c r="N141" s="495">
        <v>165.61844240446629</v>
      </c>
      <c r="O141" s="495">
        <v>110.15714405989529</v>
      </c>
      <c r="P141" s="495">
        <v>164.45048552460372</v>
      </c>
      <c r="Q141" s="495">
        <v>94.660584579676609</v>
      </c>
      <c r="R141" s="495">
        <v>107.59178864532383</v>
      </c>
      <c r="S141" s="687">
        <v>217.02501125129558</v>
      </c>
      <c r="T141" s="690">
        <v>244.55035849925341</v>
      </c>
    </row>
    <row r="142" spans="1:20">
      <c r="A142" s="781"/>
      <c r="B142" s="469" t="s">
        <v>544</v>
      </c>
      <c r="C142" s="495">
        <v>131.52737351281061</v>
      </c>
      <c r="D142" s="495">
        <v>197.82743430111393</v>
      </c>
      <c r="E142" s="495">
        <v>146.41934123898406</v>
      </c>
      <c r="F142" s="495">
        <v>253.31659261383706</v>
      </c>
      <c r="G142" s="495">
        <v>167.78900957282053</v>
      </c>
      <c r="H142" s="495">
        <v>138.03566022438517</v>
      </c>
      <c r="I142" s="495">
        <v>153.06467438229328</v>
      </c>
      <c r="J142" s="495">
        <v>251.79194401030227</v>
      </c>
      <c r="K142" s="495">
        <v>87.187906009779198</v>
      </c>
      <c r="L142" s="495">
        <v>235.34428273111124</v>
      </c>
      <c r="M142" s="495">
        <v>99.821088967487043</v>
      </c>
      <c r="N142" s="495">
        <v>196.87105492914071</v>
      </c>
      <c r="O142" s="495">
        <v>109.4083749879168</v>
      </c>
      <c r="P142" s="495">
        <v>137.14311414992051</v>
      </c>
      <c r="Q142" s="495">
        <v>101.86253770322429</v>
      </c>
      <c r="R142" s="495">
        <v>115.57606244262961</v>
      </c>
      <c r="S142" s="687">
        <v>176.51677234437895</v>
      </c>
      <c r="T142" s="690">
        <v>250.62466043646097</v>
      </c>
    </row>
    <row r="143" spans="1:20">
      <c r="A143" s="781"/>
      <c r="B143" s="469" t="s">
        <v>545</v>
      </c>
      <c r="C143" s="495">
        <v>110.48619452918513</v>
      </c>
      <c r="D143" s="495">
        <v>105.7410673002545</v>
      </c>
      <c r="E143" s="495">
        <v>183.19795982907377</v>
      </c>
      <c r="F143" s="495">
        <v>225.92362835602242</v>
      </c>
      <c r="G143" s="495">
        <v>189.36684803827058</v>
      </c>
      <c r="H143" s="495">
        <v>161.14743368946142</v>
      </c>
      <c r="I143" s="495">
        <v>123.8491980939035</v>
      </c>
      <c r="J143" s="495">
        <v>265.74842659033982</v>
      </c>
      <c r="K143" s="495">
        <v>116.6791853692929</v>
      </c>
      <c r="L143" s="495">
        <v>358.45934440036103</v>
      </c>
      <c r="M143" s="495">
        <v>135.93209585206003</v>
      </c>
      <c r="N143" s="495">
        <v>126.37650363129148</v>
      </c>
      <c r="O143" s="495">
        <v>109.33358617119799</v>
      </c>
      <c r="P143" s="495">
        <v>155.87344820334829</v>
      </c>
      <c r="Q143" s="495">
        <v>102.29706573797364</v>
      </c>
      <c r="R143" s="495">
        <v>102.17336343878299</v>
      </c>
      <c r="S143" s="687">
        <v>202.75004179756439</v>
      </c>
      <c r="T143" s="690">
        <v>224.3368574531394</v>
      </c>
    </row>
    <row r="144" spans="1:20">
      <c r="A144" s="781"/>
      <c r="B144" s="469" t="s">
        <v>546</v>
      </c>
      <c r="C144" s="495">
        <v>116.92436783594349</v>
      </c>
      <c r="D144" s="495">
        <v>151.67297796972727</v>
      </c>
      <c r="E144" s="495">
        <v>105.36542132480659</v>
      </c>
      <c r="F144" s="495">
        <v>240.61877837100047</v>
      </c>
      <c r="G144" s="495">
        <v>167.02021617486949</v>
      </c>
      <c r="H144" s="495">
        <v>164.04564842024143</v>
      </c>
      <c r="I144" s="495">
        <v>274.75957233134915</v>
      </c>
      <c r="J144" s="495">
        <v>155.69330172080026</v>
      </c>
      <c r="K144" s="495">
        <v>61.5784627993811</v>
      </c>
      <c r="L144" s="495">
        <v>270.39818452424606</v>
      </c>
      <c r="M144" s="495">
        <v>110.68402606741381</v>
      </c>
      <c r="N144" s="495">
        <v>116.81842291148072</v>
      </c>
      <c r="O144" s="495">
        <v>148.87290960513639</v>
      </c>
      <c r="P144" s="495">
        <v>85.238025298427942</v>
      </c>
      <c r="Q144" s="495">
        <v>95.036352636528719</v>
      </c>
      <c r="R144" s="495">
        <v>89.566697668055255</v>
      </c>
      <c r="S144" s="687">
        <v>191.9387154533996</v>
      </c>
      <c r="T144" s="690">
        <v>237.67916104568039</v>
      </c>
    </row>
    <row r="145" spans="1:20">
      <c r="A145" s="781"/>
      <c r="B145" s="469" t="s">
        <v>547</v>
      </c>
      <c r="C145" s="495">
        <v>132.06936975867865</v>
      </c>
      <c r="D145" s="495">
        <v>112.83314612360269</v>
      </c>
      <c r="E145" s="495">
        <v>146.60373153658546</v>
      </c>
      <c r="F145" s="495">
        <v>250.33761305062617</v>
      </c>
      <c r="G145" s="495">
        <v>204.50028038719665</v>
      </c>
      <c r="H145" s="495">
        <v>125.85472276990065</v>
      </c>
      <c r="I145" s="495">
        <v>156.90865924048848</v>
      </c>
      <c r="J145" s="495">
        <v>248.38773666267213</v>
      </c>
      <c r="K145" s="495">
        <v>39.877196261380476</v>
      </c>
      <c r="L145" s="495">
        <v>235.59513535941497</v>
      </c>
      <c r="M145" s="495">
        <v>112.62567592401986</v>
      </c>
      <c r="N145" s="495">
        <v>217.76964527401972</v>
      </c>
      <c r="O145" s="495">
        <v>108.95807603464283</v>
      </c>
      <c r="P145" s="495">
        <v>113.8302866192922</v>
      </c>
      <c r="Q145" s="495">
        <v>101.5397682352764</v>
      </c>
      <c r="R145" s="495">
        <v>93.75174121332293</v>
      </c>
      <c r="S145" s="687">
        <v>183.64203088585023</v>
      </c>
      <c r="T145" s="690">
        <v>247.26496917551495</v>
      </c>
    </row>
    <row r="146" spans="1:20" ht="16.5" thickBot="1">
      <c r="A146" s="782"/>
      <c r="B146" s="475" t="s">
        <v>548</v>
      </c>
      <c r="C146" s="684">
        <v>107.51475169747009</v>
      </c>
      <c r="D146" s="684">
        <v>261.88184665928799</v>
      </c>
      <c r="E146" s="684">
        <v>173.36751937343041</v>
      </c>
      <c r="F146" s="684">
        <v>246.59523132906781</v>
      </c>
      <c r="G146" s="684">
        <v>199.38135597143702</v>
      </c>
      <c r="H146" s="684">
        <v>160.21536161714704</v>
      </c>
      <c r="I146" s="684">
        <v>202.91885641884582</v>
      </c>
      <c r="J146" s="684">
        <v>165.03048381078833</v>
      </c>
      <c r="K146" s="684">
        <v>122.10268981137158</v>
      </c>
      <c r="L146" s="684">
        <v>253.14473623628476</v>
      </c>
      <c r="M146" s="684">
        <v>123.59067379007351</v>
      </c>
      <c r="N146" s="684">
        <v>104.08640532185477</v>
      </c>
      <c r="O146" s="684">
        <v>123.50285163692378</v>
      </c>
      <c r="P146" s="684">
        <v>130.41605385470208</v>
      </c>
      <c r="Q146" s="684">
        <v>101.40647119516305</v>
      </c>
      <c r="R146" s="684">
        <v>101.47649003547676</v>
      </c>
      <c r="S146" s="688">
        <v>148.25070052696307</v>
      </c>
      <c r="T146" s="691">
        <v>244.22795330527853</v>
      </c>
    </row>
    <row r="148" spans="1:20">
      <c r="A148" s="493" t="s">
        <v>549</v>
      </c>
      <c r="B148" s="493"/>
      <c r="C148" s="493"/>
      <c r="D148" s="493"/>
      <c r="E148" s="493"/>
    </row>
    <row r="155" spans="1:20">
      <c r="A155" s="493"/>
      <c r="B155" s="493"/>
      <c r="C155" s="493"/>
      <c r="D155" s="493"/>
      <c r="E155" s="493"/>
    </row>
  </sheetData>
  <mergeCells count="12">
    <mergeCell ref="A135:A146"/>
    <mergeCell ref="A3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</mergeCells>
  <pageMargins left="0.9" right="0.55000000000000004" top="0.85" bottom="0.5" header="0.3" footer="0.3"/>
  <pageSetup paperSize="9" scale="61" orientation="landscape" r:id="rId1"/>
  <rowBreaks count="1" manualBreakCount="1">
    <brk id="91" max="1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view="pageBreakPreview" zoomScale="90" zoomScaleNormal="100" zoomScaleSheetLayoutView="90" workbookViewId="0">
      <selection activeCell="X107" sqref="X107"/>
    </sheetView>
  </sheetViews>
  <sheetFormatPr defaultRowHeight="15.75"/>
  <cols>
    <col min="1" max="1" width="9.140625" style="496"/>
    <col min="2" max="2" width="6.28515625" style="496" customWidth="1"/>
    <col min="3" max="4" width="8.28515625" style="494" customWidth="1"/>
    <col min="5" max="6" width="10" style="494" customWidth="1"/>
    <col min="7" max="9" width="8.28515625" style="494" customWidth="1"/>
    <col min="10" max="10" width="10" style="494" customWidth="1"/>
    <col min="11" max="11" width="8.28515625" style="494" customWidth="1"/>
    <col min="12" max="12" width="10" style="494" customWidth="1"/>
    <col min="13" max="13" width="8.28515625" style="494" customWidth="1"/>
    <col min="14" max="16" width="10" style="494" customWidth="1"/>
    <col min="17" max="17" width="8.28515625" style="494" customWidth="1"/>
    <col min="18" max="18" width="10" style="494" customWidth="1"/>
    <col min="19" max="19" width="8.28515625" style="494" customWidth="1"/>
    <col min="20" max="20" width="10" style="494" customWidth="1"/>
    <col min="21" max="22" width="8.28515625" style="494" customWidth="1"/>
    <col min="23" max="257" width="9.140625" style="494"/>
    <col min="258" max="258" width="6.28515625" style="494" customWidth="1"/>
    <col min="259" max="260" width="8.28515625" style="494" customWidth="1"/>
    <col min="261" max="262" width="10" style="494" customWidth="1"/>
    <col min="263" max="265" width="8.28515625" style="494" customWidth="1"/>
    <col min="266" max="266" width="10" style="494" customWidth="1"/>
    <col min="267" max="267" width="8.28515625" style="494" customWidth="1"/>
    <col min="268" max="268" width="10" style="494" customWidth="1"/>
    <col min="269" max="269" width="8.28515625" style="494" customWidth="1"/>
    <col min="270" max="272" width="10" style="494" customWidth="1"/>
    <col min="273" max="273" width="8.28515625" style="494" customWidth="1"/>
    <col min="274" max="274" width="10" style="494" customWidth="1"/>
    <col min="275" max="275" width="8.28515625" style="494" customWidth="1"/>
    <col min="276" max="276" width="10" style="494" customWidth="1"/>
    <col min="277" max="278" width="8.28515625" style="494" customWidth="1"/>
    <col min="279" max="513" width="9.140625" style="494"/>
    <col min="514" max="514" width="6.28515625" style="494" customWidth="1"/>
    <col min="515" max="516" width="8.28515625" style="494" customWidth="1"/>
    <col min="517" max="518" width="10" style="494" customWidth="1"/>
    <col min="519" max="521" width="8.28515625" style="494" customWidth="1"/>
    <col min="522" max="522" width="10" style="494" customWidth="1"/>
    <col min="523" max="523" width="8.28515625" style="494" customWidth="1"/>
    <col min="524" max="524" width="10" style="494" customWidth="1"/>
    <col min="525" max="525" width="8.28515625" style="494" customWidth="1"/>
    <col min="526" max="528" width="10" style="494" customWidth="1"/>
    <col min="529" max="529" width="8.28515625" style="494" customWidth="1"/>
    <col min="530" max="530" width="10" style="494" customWidth="1"/>
    <col min="531" max="531" width="8.28515625" style="494" customWidth="1"/>
    <col min="532" max="532" width="10" style="494" customWidth="1"/>
    <col min="533" max="534" width="8.28515625" style="494" customWidth="1"/>
    <col min="535" max="769" width="9.140625" style="494"/>
    <col min="770" max="770" width="6.28515625" style="494" customWidth="1"/>
    <col min="771" max="772" width="8.28515625" style="494" customWidth="1"/>
    <col min="773" max="774" width="10" style="494" customWidth="1"/>
    <col min="775" max="777" width="8.28515625" style="494" customWidth="1"/>
    <col min="778" max="778" width="10" style="494" customWidth="1"/>
    <col min="779" max="779" width="8.28515625" style="494" customWidth="1"/>
    <col min="780" max="780" width="10" style="494" customWidth="1"/>
    <col min="781" max="781" width="8.28515625" style="494" customWidth="1"/>
    <col min="782" max="784" width="10" style="494" customWidth="1"/>
    <col min="785" max="785" width="8.28515625" style="494" customWidth="1"/>
    <col min="786" max="786" width="10" style="494" customWidth="1"/>
    <col min="787" max="787" width="8.28515625" style="494" customWidth="1"/>
    <col min="788" max="788" width="10" style="494" customWidth="1"/>
    <col min="789" max="790" width="8.28515625" style="494" customWidth="1"/>
    <col min="791" max="1025" width="9.140625" style="494"/>
    <col min="1026" max="1026" width="6.28515625" style="494" customWidth="1"/>
    <col min="1027" max="1028" width="8.28515625" style="494" customWidth="1"/>
    <col min="1029" max="1030" width="10" style="494" customWidth="1"/>
    <col min="1031" max="1033" width="8.28515625" style="494" customWidth="1"/>
    <col min="1034" max="1034" width="10" style="494" customWidth="1"/>
    <col min="1035" max="1035" width="8.28515625" style="494" customWidth="1"/>
    <col min="1036" max="1036" width="10" style="494" customWidth="1"/>
    <col min="1037" max="1037" width="8.28515625" style="494" customWidth="1"/>
    <col min="1038" max="1040" width="10" style="494" customWidth="1"/>
    <col min="1041" max="1041" width="8.28515625" style="494" customWidth="1"/>
    <col min="1042" max="1042" width="10" style="494" customWidth="1"/>
    <col min="1043" max="1043" width="8.28515625" style="494" customWidth="1"/>
    <col min="1044" max="1044" width="10" style="494" customWidth="1"/>
    <col min="1045" max="1046" width="8.28515625" style="494" customWidth="1"/>
    <col min="1047" max="1281" width="9.140625" style="494"/>
    <col min="1282" max="1282" width="6.28515625" style="494" customWidth="1"/>
    <col min="1283" max="1284" width="8.28515625" style="494" customWidth="1"/>
    <col min="1285" max="1286" width="10" style="494" customWidth="1"/>
    <col min="1287" max="1289" width="8.28515625" style="494" customWidth="1"/>
    <col min="1290" max="1290" width="10" style="494" customWidth="1"/>
    <col min="1291" max="1291" width="8.28515625" style="494" customWidth="1"/>
    <col min="1292" max="1292" width="10" style="494" customWidth="1"/>
    <col min="1293" max="1293" width="8.28515625" style="494" customWidth="1"/>
    <col min="1294" max="1296" width="10" style="494" customWidth="1"/>
    <col min="1297" max="1297" width="8.28515625" style="494" customWidth="1"/>
    <col min="1298" max="1298" width="10" style="494" customWidth="1"/>
    <col min="1299" max="1299" width="8.28515625" style="494" customWidth="1"/>
    <col min="1300" max="1300" width="10" style="494" customWidth="1"/>
    <col min="1301" max="1302" width="8.28515625" style="494" customWidth="1"/>
    <col min="1303" max="1537" width="9.140625" style="494"/>
    <col min="1538" max="1538" width="6.28515625" style="494" customWidth="1"/>
    <col min="1539" max="1540" width="8.28515625" style="494" customWidth="1"/>
    <col min="1541" max="1542" width="10" style="494" customWidth="1"/>
    <col min="1543" max="1545" width="8.28515625" style="494" customWidth="1"/>
    <col min="1546" max="1546" width="10" style="494" customWidth="1"/>
    <col min="1547" max="1547" width="8.28515625" style="494" customWidth="1"/>
    <col min="1548" max="1548" width="10" style="494" customWidth="1"/>
    <col min="1549" max="1549" width="8.28515625" style="494" customWidth="1"/>
    <col min="1550" max="1552" width="10" style="494" customWidth="1"/>
    <col min="1553" max="1553" width="8.28515625" style="494" customWidth="1"/>
    <col min="1554" max="1554" width="10" style="494" customWidth="1"/>
    <col min="1555" max="1555" width="8.28515625" style="494" customWidth="1"/>
    <col min="1556" max="1556" width="10" style="494" customWidth="1"/>
    <col min="1557" max="1558" width="8.28515625" style="494" customWidth="1"/>
    <col min="1559" max="1793" width="9.140625" style="494"/>
    <col min="1794" max="1794" width="6.28515625" style="494" customWidth="1"/>
    <col min="1795" max="1796" width="8.28515625" style="494" customWidth="1"/>
    <col min="1797" max="1798" width="10" style="494" customWidth="1"/>
    <col min="1799" max="1801" width="8.28515625" style="494" customWidth="1"/>
    <col min="1802" max="1802" width="10" style="494" customWidth="1"/>
    <col min="1803" max="1803" width="8.28515625" style="494" customWidth="1"/>
    <col min="1804" max="1804" width="10" style="494" customWidth="1"/>
    <col min="1805" max="1805" width="8.28515625" style="494" customWidth="1"/>
    <col min="1806" max="1808" width="10" style="494" customWidth="1"/>
    <col min="1809" max="1809" width="8.28515625" style="494" customWidth="1"/>
    <col min="1810" max="1810" width="10" style="494" customWidth="1"/>
    <col min="1811" max="1811" width="8.28515625" style="494" customWidth="1"/>
    <col min="1812" max="1812" width="10" style="494" customWidth="1"/>
    <col min="1813" max="1814" width="8.28515625" style="494" customWidth="1"/>
    <col min="1815" max="2049" width="9.140625" style="494"/>
    <col min="2050" max="2050" width="6.28515625" style="494" customWidth="1"/>
    <col min="2051" max="2052" width="8.28515625" style="494" customWidth="1"/>
    <col min="2053" max="2054" width="10" style="494" customWidth="1"/>
    <col min="2055" max="2057" width="8.28515625" style="494" customWidth="1"/>
    <col min="2058" max="2058" width="10" style="494" customWidth="1"/>
    <col min="2059" max="2059" width="8.28515625" style="494" customWidth="1"/>
    <col min="2060" max="2060" width="10" style="494" customWidth="1"/>
    <col min="2061" max="2061" width="8.28515625" style="494" customWidth="1"/>
    <col min="2062" max="2064" width="10" style="494" customWidth="1"/>
    <col min="2065" max="2065" width="8.28515625" style="494" customWidth="1"/>
    <col min="2066" max="2066" width="10" style="494" customWidth="1"/>
    <col min="2067" max="2067" width="8.28515625" style="494" customWidth="1"/>
    <col min="2068" max="2068" width="10" style="494" customWidth="1"/>
    <col min="2069" max="2070" width="8.28515625" style="494" customWidth="1"/>
    <col min="2071" max="2305" width="9.140625" style="494"/>
    <col min="2306" max="2306" width="6.28515625" style="494" customWidth="1"/>
    <col min="2307" max="2308" width="8.28515625" style="494" customWidth="1"/>
    <col min="2309" max="2310" width="10" style="494" customWidth="1"/>
    <col min="2311" max="2313" width="8.28515625" style="494" customWidth="1"/>
    <col min="2314" max="2314" width="10" style="494" customWidth="1"/>
    <col min="2315" max="2315" width="8.28515625" style="494" customWidth="1"/>
    <col min="2316" max="2316" width="10" style="494" customWidth="1"/>
    <col min="2317" max="2317" width="8.28515625" style="494" customWidth="1"/>
    <col min="2318" max="2320" width="10" style="494" customWidth="1"/>
    <col min="2321" max="2321" width="8.28515625" style="494" customWidth="1"/>
    <col min="2322" max="2322" width="10" style="494" customWidth="1"/>
    <col min="2323" max="2323" width="8.28515625" style="494" customWidth="1"/>
    <col min="2324" max="2324" width="10" style="494" customWidth="1"/>
    <col min="2325" max="2326" width="8.28515625" style="494" customWidth="1"/>
    <col min="2327" max="2561" width="9.140625" style="494"/>
    <col min="2562" max="2562" width="6.28515625" style="494" customWidth="1"/>
    <col min="2563" max="2564" width="8.28515625" style="494" customWidth="1"/>
    <col min="2565" max="2566" width="10" style="494" customWidth="1"/>
    <col min="2567" max="2569" width="8.28515625" style="494" customWidth="1"/>
    <col min="2570" max="2570" width="10" style="494" customWidth="1"/>
    <col min="2571" max="2571" width="8.28515625" style="494" customWidth="1"/>
    <col min="2572" max="2572" width="10" style="494" customWidth="1"/>
    <col min="2573" max="2573" width="8.28515625" style="494" customWidth="1"/>
    <col min="2574" max="2576" width="10" style="494" customWidth="1"/>
    <col min="2577" max="2577" width="8.28515625" style="494" customWidth="1"/>
    <col min="2578" max="2578" width="10" style="494" customWidth="1"/>
    <col min="2579" max="2579" width="8.28515625" style="494" customWidth="1"/>
    <col min="2580" max="2580" width="10" style="494" customWidth="1"/>
    <col min="2581" max="2582" width="8.28515625" style="494" customWidth="1"/>
    <col min="2583" max="2817" width="9.140625" style="494"/>
    <col min="2818" max="2818" width="6.28515625" style="494" customWidth="1"/>
    <col min="2819" max="2820" width="8.28515625" style="494" customWidth="1"/>
    <col min="2821" max="2822" width="10" style="494" customWidth="1"/>
    <col min="2823" max="2825" width="8.28515625" style="494" customWidth="1"/>
    <col min="2826" max="2826" width="10" style="494" customWidth="1"/>
    <col min="2827" max="2827" width="8.28515625" style="494" customWidth="1"/>
    <col min="2828" max="2828" width="10" style="494" customWidth="1"/>
    <col min="2829" max="2829" width="8.28515625" style="494" customWidth="1"/>
    <col min="2830" max="2832" width="10" style="494" customWidth="1"/>
    <col min="2833" max="2833" width="8.28515625" style="494" customWidth="1"/>
    <col min="2834" max="2834" width="10" style="494" customWidth="1"/>
    <col min="2835" max="2835" width="8.28515625" style="494" customWidth="1"/>
    <col min="2836" max="2836" width="10" style="494" customWidth="1"/>
    <col min="2837" max="2838" width="8.28515625" style="494" customWidth="1"/>
    <col min="2839" max="3073" width="9.140625" style="494"/>
    <col min="3074" max="3074" width="6.28515625" style="494" customWidth="1"/>
    <col min="3075" max="3076" width="8.28515625" style="494" customWidth="1"/>
    <col min="3077" max="3078" width="10" style="494" customWidth="1"/>
    <col min="3079" max="3081" width="8.28515625" style="494" customWidth="1"/>
    <col min="3082" max="3082" width="10" style="494" customWidth="1"/>
    <col min="3083" max="3083" width="8.28515625" style="494" customWidth="1"/>
    <col min="3084" max="3084" width="10" style="494" customWidth="1"/>
    <col min="3085" max="3085" width="8.28515625" style="494" customWidth="1"/>
    <col min="3086" max="3088" width="10" style="494" customWidth="1"/>
    <col min="3089" max="3089" width="8.28515625" style="494" customWidth="1"/>
    <col min="3090" max="3090" width="10" style="494" customWidth="1"/>
    <col min="3091" max="3091" width="8.28515625" style="494" customWidth="1"/>
    <col min="3092" max="3092" width="10" style="494" customWidth="1"/>
    <col min="3093" max="3094" width="8.28515625" style="494" customWidth="1"/>
    <col min="3095" max="3329" width="9.140625" style="494"/>
    <col min="3330" max="3330" width="6.28515625" style="494" customWidth="1"/>
    <col min="3331" max="3332" width="8.28515625" style="494" customWidth="1"/>
    <col min="3333" max="3334" width="10" style="494" customWidth="1"/>
    <col min="3335" max="3337" width="8.28515625" style="494" customWidth="1"/>
    <col min="3338" max="3338" width="10" style="494" customWidth="1"/>
    <col min="3339" max="3339" width="8.28515625" style="494" customWidth="1"/>
    <col min="3340" max="3340" width="10" style="494" customWidth="1"/>
    <col min="3341" max="3341" width="8.28515625" style="494" customWidth="1"/>
    <col min="3342" max="3344" width="10" style="494" customWidth="1"/>
    <col min="3345" max="3345" width="8.28515625" style="494" customWidth="1"/>
    <col min="3346" max="3346" width="10" style="494" customWidth="1"/>
    <col min="3347" max="3347" width="8.28515625" style="494" customWidth="1"/>
    <col min="3348" max="3348" width="10" style="494" customWidth="1"/>
    <col min="3349" max="3350" width="8.28515625" style="494" customWidth="1"/>
    <col min="3351" max="3585" width="9.140625" style="494"/>
    <col min="3586" max="3586" width="6.28515625" style="494" customWidth="1"/>
    <col min="3587" max="3588" width="8.28515625" style="494" customWidth="1"/>
    <col min="3589" max="3590" width="10" style="494" customWidth="1"/>
    <col min="3591" max="3593" width="8.28515625" style="494" customWidth="1"/>
    <col min="3594" max="3594" width="10" style="494" customWidth="1"/>
    <col min="3595" max="3595" width="8.28515625" style="494" customWidth="1"/>
    <col min="3596" max="3596" width="10" style="494" customWidth="1"/>
    <col min="3597" max="3597" width="8.28515625" style="494" customWidth="1"/>
    <col min="3598" max="3600" width="10" style="494" customWidth="1"/>
    <col min="3601" max="3601" width="8.28515625" style="494" customWidth="1"/>
    <col min="3602" max="3602" width="10" style="494" customWidth="1"/>
    <col min="3603" max="3603" width="8.28515625" style="494" customWidth="1"/>
    <col min="3604" max="3604" width="10" style="494" customWidth="1"/>
    <col min="3605" max="3606" width="8.28515625" style="494" customWidth="1"/>
    <col min="3607" max="3841" width="9.140625" style="494"/>
    <col min="3842" max="3842" width="6.28515625" style="494" customWidth="1"/>
    <col min="3843" max="3844" width="8.28515625" style="494" customWidth="1"/>
    <col min="3845" max="3846" width="10" style="494" customWidth="1"/>
    <col min="3847" max="3849" width="8.28515625" style="494" customWidth="1"/>
    <col min="3850" max="3850" width="10" style="494" customWidth="1"/>
    <col min="3851" max="3851" width="8.28515625" style="494" customWidth="1"/>
    <col min="3852" max="3852" width="10" style="494" customWidth="1"/>
    <col min="3853" max="3853" width="8.28515625" style="494" customWidth="1"/>
    <col min="3854" max="3856" width="10" style="494" customWidth="1"/>
    <col min="3857" max="3857" width="8.28515625" style="494" customWidth="1"/>
    <col min="3858" max="3858" width="10" style="494" customWidth="1"/>
    <col min="3859" max="3859" width="8.28515625" style="494" customWidth="1"/>
    <col min="3860" max="3860" width="10" style="494" customWidth="1"/>
    <col min="3861" max="3862" width="8.28515625" style="494" customWidth="1"/>
    <col min="3863" max="4097" width="9.140625" style="494"/>
    <col min="4098" max="4098" width="6.28515625" style="494" customWidth="1"/>
    <col min="4099" max="4100" width="8.28515625" style="494" customWidth="1"/>
    <col min="4101" max="4102" width="10" style="494" customWidth="1"/>
    <col min="4103" max="4105" width="8.28515625" style="494" customWidth="1"/>
    <col min="4106" max="4106" width="10" style="494" customWidth="1"/>
    <col min="4107" max="4107" width="8.28515625" style="494" customWidth="1"/>
    <col min="4108" max="4108" width="10" style="494" customWidth="1"/>
    <col min="4109" max="4109" width="8.28515625" style="494" customWidth="1"/>
    <col min="4110" max="4112" width="10" style="494" customWidth="1"/>
    <col min="4113" max="4113" width="8.28515625" style="494" customWidth="1"/>
    <col min="4114" max="4114" width="10" style="494" customWidth="1"/>
    <col min="4115" max="4115" width="8.28515625" style="494" customWidth="1"/>
    <col min="4116" max="4116" width="10" style="494" customWidth="1"/>
    <col min="4117" max="4118" width="8.28515625" style="494" customWidth="1"/>
    <col min="4119" max="4353" width="9.140625" style="494"/>
    <col min="4354" max="4354" width="6.28515625" style="494" customWidth="1"/>
    <col min="4355" max="4356" width="8.28515625" style="494" customWidth="1"/>
    <col min="4357" max="4358" width="10" style="494" customWidth="1"/>
    <col min="4359" max="4361" width="8.28515625" style="494" customWidth="1"/>
    <col min="4362" max="4362" width="10" style="494" customWidth="1"/>
    <col min="4363" max="4363" width="8.28515625" style="494" customWidth="1"/>
    <col min="4364" max="4364" width="10" style="494" customWidth="1"/>
    <col min="4365" max="4365" width="8.28515625" style="494" customWidth="1"/>
    <col min="4366" max="4368" width="10" style="494" customWidth="1"/>
    <col min="4369" max="4369" width="8.28515625" style="494" customWidth="1"/>
    <col min="4370" max="4370" width="10" style="494" customWidth="1"/>
    <col min="4371" max="4371" width="8.28515625" style="494" customWidth="1"/>
    <col min="4372" max="4372" width="10" style="494" customWidth="1"/>
    <col min="4373" max="4374" width="8.28515625" style="494" customWidth="1"/>
    <col min="4375" max="4609" width="9.140625" style="494"/>
    <col min="4610" max="4610" width="6.28515625" style="494" customWidth="1"/>
    <col min="4611" max="4612" width="8.28515625" style="494" customWidth="1"/>
    <col min="4613" max="4614" width="10" style="494" customWidth="1"/>
    <col min="4615" max="4617" width="8.28515625" style="494" customWidth="1"/>
    <col min="4618" max="4618" width="10" style="494" customWidth="1"/>
    <col min="4619" max="4619" width="8.28515625" style="494" customWidth="1"/>
    <col min="4620" max="4620" width="10" style="494" customWidth="1"/>
    <col min="4621" max="4621" width="8.28515625" style="494" customWidth="1"/>
    <col min="4622" max="4624" width="10" style="494" customWidth="1"/>
    <col min="4625" max="4625" width="8.28515625" style="494" customWidth="1"/>
    <col min="4626" max="4626" width="10" style="494" customWidth="1"/>
    <col min="4627" max="4627" width="8.28515625" style="494" customWidth="1"/>
    <col min="4628" max="4628" width="10" style="494" customWidth="1"/>
    <col min="4629" max="4630" width="8.28515625" style="494" customWidth="1"/>
    <col min="4631" max="4865" width="9.140625" style="494"/>
    <col min="4866" max="4866" width="6.28515625" style="494" customWidth="1"/>
    <col min="4867" max="4868" width="8.28515625" style="494" customWidth="1"/>
    <col min="4869" max="4870" width="10" style="494" customWidth="1"/>
    <col min="4871" max="4873" width="8.28515625" style="494" customWidth="1"/>
    <col min="4874" max="4874" width="10" style="494" customWidth="1"/>
    <col min="4875" max="4875" width="8.28515625" style="494" customWidth="1"/>
    <col min="4876" max="4876" width="10" style="494" customWidth="1"/>
    <col min="4877" max="4877" width="8.28515625" style="494" customWidth="1"/>
    <col min="4878" max="4880" width="10" style="494" customWidth="1"/>
    <col min="4881" max="4881" width="8.28515625" style="494" customWidth="1"/>
    <col min="4882" max="4882" width="10" style="494" customWidth="1"/>
    <col min="4883" max="4883" width="8.28515625" style="494" customWidth="1"/>
    <col min="4884" max="4884" width="10" style="494" customWidth="1"/>
    <col min="4885" max="4886" width="8.28515625" style="494" customWidth="1"/>
    <col min="4887" max="5121" width="9.140625" style="494"/>
    <col min="5122" max="5122" width="6.28515625" style="494" customWidth="1"/>
    <col min="5123" max="5124" width="8.28515625" style="494" customWidth="1"/>
    <col min="5125" max="5126" width="10" style="494" customWidth="1"/>
    <col min="5127" max="5129" width="8.28515625" style="494" customWidth="1"/>
    <col min="5130" max="5130" width="10" style="494" customWidth="1"/>
    <col min="5131" max="5131" width="8.28515625" style="494" customWidth="1"/>
    <col min="5132" max="5132" width="10" style="494" customWidth="1"/>
    <col min="5133" max="5133" width="8.28515625" style="494" customWidth="1"/>
    <col min="5134" max="5136" width="10" style="494" customWidth="1"/>
    <col min="5137" max="5137" width="8.28515625" style="494" customWidth="1"/>
    <col min="5138" max="5138" width="10" style="494" customWidth="1"/>
    <col min="5139" max="5139" width="8.28515625" style="494" customWidth="1"/>
    <col min="5140" max="5140" width="10" style="494" customWidth="1"/>
    <col min="5141" max="5142" width="8.28515625" style="494" customWidth="1"/>
    <col min="5143" max="5377" width="9.140625" style="494"/>
    <col min="5378" max="5378" width="6.28515625" style="494" customWidth="1"/>
    <col min="5379" max="5380" width="8.28515625" style="494" customWidth="1"/>
    <col min="5381" max="5382" width="10" style="494" customWidth="1"/>
    <col min="5383" max="5385" width="8.28515625" style="494" customWidth="1"/>
    <col min="5386" max="5386" width="10" style="494" customWidth="1"/>
    <col min="5387" max="5387" width="8.28515625" style="494" customWidth="1"/>
    <col min="5388" max="5388" width="10" style="494" customWidth="1"/>
    <col min="5389" max="5389" width="8.28515625" style="494" customWidth="1"/>
    <col min="5390" max="5392" width="10" style="494" customWidth="1"/>
    <col min="5393" max="5393" width="8.28515625" style="494" customWidth="1"/>
    <col min="5394" max="5394" width="10" style="494" customWidth="1"/>
    <col min="5395" max="5395" width="8.28515625" style="494" customWidth="1"/>
    <col min="5396" max="5396" width="10" style="494" customWidth="1"/>
    <col min="5397" max="5398" width="8.28515625" style="494" customWidth="1"/>
    <col min="5399" max="5633" width="9.140625" style="494"/>
    <col min="5634" max="5634" width="6.28515625" style="494" customWidth="1"/>
    <col min="5635" max="5636" width="8.28515625" style="494" customWidth="1"/>
    <col min="5637" max="5638" width="10" style="494" customWidth="1"/>
    <col min="5639" max="5641" width="8.28515625" style="494" customWidth="1"/>
    <col min="5642" max="5642" width="10" style="494" customWidth="1"/>
    <col min="5643" max="5643" width="8.28515625" style="494" customWidth="1"/>
    <col min="5644" max="5644" width="10" style="494" customWidth="1"/>
    <col min="5645" max="5645" width="8.28515625" style="494" customWidth="1"/>
    <col min="5646" max="5648" width="10" style="494" customWidth="1"/>
    <col min="5649" max="5649" width="8.28515625" style="494" customWidth="1"/>
    <col min="5650" max="5650" width="10" style="494" customWidth="1"/>
    <col min="5651" max="5651" width="8.28515625" style="494" customWidth="1"/>
    <col min="5652" max="5652" width="10" style="494" customWidth="1"/>
    <col min="5653" max="5654" width="8.28515625" style="494" customWidth="1"/>
    <col min="5655" max="5889" width="9.140625" style="494"/>
    <col min="5890" max="5890" width="6.28515625" style="494" customWidth="1"/>
    <col min="5891" max="5892" width="8.28515625" style="494" customWidth="1"/>
    <col min="5893" max="5894" width="10" style="494" customWidth="1"/>
    <col min="5895" max="5897" width="8.28515625" style="494" customWidth="1"/>
    <col min="5898" max="5898" width="10" style="494" customWidth="1"/>
    <col min="5899" max="5899" width="8.28515625" style="494" customWidth="1"/>
    <col min="5900" max="5900" width="10" style="494" customWidth="1"/>
    <col min="5901" max="5901" width="8.28515625" style="494" customWidth="1"/>
    <col min="5902" max="5904" width="10" style="494" customWidth="1"/>
    <col min="5905" max="5905" width="8.28515625" style="494" customWidth="1"/>
    <col min="5906" max="5906" width="10" style="494" customWidth="1"/>
    <col min="5907" max="5907" width="8.28515625" style="494" customWidth="1"/>
    <col min="5908" max="5908" width="10" style="494" customWidth="1"/>
    <col min="5909" max="5910" width="8.28515625" style="494" customWidth="1"/>
    <col min="5911" max="6145" width="9.140625" style="494"/>
    <col min="6146" max="6146" width="6.28515625" style="494" customWidth="1"/>
    <col min="6147" max="6148" width="8.28515625" style="494" customWidth="1"/>
    <col min="6149" max="6150" width="10" style="494" customWidth="1"/>
    <col min="6151" max="6153" width="8.28515625" style="494" customWidth="1"/>
    <col min="6154" max="6154" width="10" style="494" customWidth="1"/>
    <col min="6155" max="6155" width="8.28515625" style="494" customWidth="1"/>
    <col min="6156" max="6156" width="10" style="494" customWidth="1"/>
    <col min="6157" max="6157" width="8.28515625" style="494" customWidth="1"/>
    <col min="6158" max="6160" width="10" style="494" customWidth="1"/>
    <col min="6161" max="6161" width="8.28515625" style="494" customWidth="1"/>
    <col min="6162" max="6162" width="10" style="494" customWidth="1"/>
    <col min="6163" max="6163" width="8.28515625" style="494" customWidth="1"/>
    <col min="6164" max="6164" width="10" style="494" customWidth="1"/>
    <col min="6165" max="6166" width="8.28515625" style="494" customWidth="1"/>
    <col min="6167" max="6401" width="9.140625" style="494"/>
    <col min="6402" max="6402" width="6.28515625" style="494" customWidth="1"/>
    <col min="6403" max="6404" width="8.28515625" style="494" customWidth="1"/>
    <col min="6405" max="6406" width="10" style="494" customWidth="1"/>
    <col min="6407" max="6409" width="8.28515625" style="494" customWidth="1"/>
    <col min="6410" max="6410" width="10" style="494" customWidth="1"/>
    <col min="6411" max="6411" width="8.28515625" style="494" customWidth="1"/>
    <col min="6412" max="6412" width="10" style="494" customWidth="1"/>
    <col min="6413" max="6413" width="8.28515625" style="494" customWidth="1"/>
    <col min="6414" max="6416" width="10" style="494" customWidth="1"/>
    <col min="6417" max="6417" width="8.28515625" style="494" customWidth="1"/>
    <col min="6418" max="6418" width="10" style="494" customWidth="1"/>
    <col min="6419" max="6419" width="8.28515625" style="494" customWidth="1"/>
    <col min="6420" max="6420" width="10" style="494" customWidth="1"/>
    <col min="6421" max="6422" width="8.28515625" style="494" customWidth="1"/>
    <col min="6423" max="6657" width="9.140625" style="494"/>
    <col min="6658" max="6658" width="6.28515625" style="494" customWidth="1"/>
    <col min="6659" max="6660" width="8.28515625" style="494" customWidth="1"/>
    <col min="6661" max="6662" width="10" style="494" customWidth="1"/>
    <col min="6663" max="6665" width="8.28515625" style="494" customWidth="1"/>
    <col min="6666" max="6666" width="10" style="494" customWidth="1"/>
    <col min="6667" max="6667" width="8.28515625" style="494" customWidth="1"/>
    <col min="6668" max="6668" width="10" style="494" customWidth="1"/>
    <col min="6669" max="6669" width="8.28515625" style="494" customWidth="1"/>
    <col min="6670" max="6672" width="10" style="494" customWidth="1"/>
    <col min="6673" max="6673" width="8.28515625" style="494" customWidth="1"/>
    <col min="6674" max="6674" width="10" style="494" customWidth="1"/>
    <col min="6675" max="6675" width="8.28515625" style="494" customWidth="1"/>
    <col min="6676" max="6676" width="10" style="494" customWidth="1"/>
    <col min="6677" max="6678" width="8.28515625" style="494" customWidth="1"/>
    <col min="6679" max="6913" width="9.140625" style="494"/>
    <col min="6914" max="6914" width="6.28515625" style="494" customWidth="1"/>
    <col min="6915" max="6916" width="8.28515625" style="494" customWidth="1"/>
    <col min="6917" max="6918" width="10" style="494" customWidth="1"/>
    <col min="6919" max="6921" width="8.28515625" style="494" customWidth="1"/>
    <col min="6922" max="6922" width="10" style="494" customWidth="1"/>
    <col min="6923" max="6923" width="8.28515625" style="494" customWidth="1"/>
    <col min="6924" max="6924" width="10" style="494" customWidth="1"/>
    <col min="6925" max="6925" width="8.28515625" style="494" customWidth="1"/>
    <col min="6926" max="6928" width="10" style="494" customWidth="1"/>
    <col min="6929" max="6929" width="8.28515625" style="494" customWidth="1"/>
    <col min="6930" max="6930" width="10" style="494" customWidth="1"/>
    <col min="6931" max="6931" width="8.28515625" style="494" customWidth="1"/>
    <col min="6932" max="6932" width="10" style="494" customWidth="1"/>
    <col min="6933" max="6934" width="8.28515625" style="494" customWidth="1"/>
    <col min="6935" max="7169" width="9.140625" style="494"/>
    <col min="7170" max="7170" width="6.28515625" style="494" customWidth="1"/>
    <col min="7171" max="7172" width="8.28515625" style="494" customWidth="1"/>
    <col min="7173" max="7174" width="10" style="494" customWidth="1"/>
    <col min="7175" max="7177" width="8.28515625" style="494" customWidth="1"/>
    <col min="7178" max="7178" width="10" style="494" customWidth="1"/>
    <col min="7179" max="7179" width="8.28515625" style="494" customWidth="1"/>
    <col min="7180" max="7180" width="10" style="494" customWidth="1"/>
    <col min="7181" max="7181" width="8.28515625" style="494" customWidth="1"/>
    <col min="7182" max="7184" width="10" style="494" customWidth="1"/>
    <col min="7185" max="7185" width="8.28515625" style="494" customWidth="1"/>
    <col min="7186" max="7186" width="10" style="494" customWidth="1"/>
    <col min="7187" max="7187" width="8.28515625" style="494" customWidth="1"/>
    <col min="7188" max="7188" width="10" style="494" customWidth="1"/>
    <col min="7189" max="7190" width="8.28515625" style="494" customWidth="1"/>
    <col min="7191" max="7425" width="9.140625" style="494"/>
    <col min="7426" max="7426" width="6.28515625" style="494" customWidth="1"/>
    <col min="7427" max="7428" width="8.28515625" style="494" customWidth="1"/>
    <col min="7429" max="7430" width="10" style="494" customWidth="1"/>
    <col min="7431" max="7433" width="8.28515625" style="494" customWidth="1"/>
    <col min="7434" max="7434" width="10" style="494" customWidth="1"/>
    <col min="7435" max="7435" width="8.28515625" style="494" customWidth="1"/>
    <col min="7436" max="7436" width="10" style="494" customWidth="1"/>
    <col min="7437" max="7437" width="8.28515625" style="494" customWidth="1"/>
    <col min="7438" max="7440" width="10" style="494" customWidth="1"/>
    <col min="7441" max="7441" width="8.28515625" style="494" customWidth="1"/>
    <col min="7442" max="7442" width="10" style="494" customWidth="1"/>
    <col min="7443" max="7443" width="8.28515625" style="494" customWidth="1"/>
    <col min="7444" max="7444" width="10" style="494" customWidth="1"/>
    <col min="7445" max="7446" width="8.28515625" style="494" customWidth="1"/>
    <col min="7447" max="7681" width="9.140625" style="494"/>
    <col min="7682" max="7682" width="6.28515625" style="494" customWidth="1"/>
    <col min="7683" max="7684" width="8.28515625" style="494" customWidth="1"/>
    <col min="7685" max="7686" width="10" style="494" customWidth="1"/>
    <col min="7687" max="7689" width="8.28515625" style="494" customWidth="1"/>
    <col min="7690" max="7690" width="10" style="494" customWidth="1"/>
    <col min="7691" max="7691" width="8.28515625" style="494" customWidth="1"/>
    <col min="7692" max="7692" width="10" style="494" customWidth="1"/>
    <col min="7693" max="7693" width="8.28515625" style="494" customWidth="1"/>
    <col min="7694" max="7696" width="10" style="494" customWidth="1"/>
    <col min="7697" max="7697" width="8.28515625" style="494" customWidth="1"/>
    <col min="7698" max="7698" width="10" style="494" customWidth="1"/>
    <col min="7699" max="7699" width="8.28515625" style="494" customWidth="1"/>
    <col min="7700" max="7700" width="10" style="494" customWidth="1"/>
    <col min="7701" max="7702" width="8.28515625" style="494" customWidth="1"/>
    <col min="7703" max="7937" width="9.140625" style="494"/>
    <col min="7938" max="7938" width="6.28515625" style="494" customWidth="1"/>
    <col min="7939" max="7940" width="8.28515625" style="494" customWidth="1"/>
    <col min="7941" max="7942" width="10" style="494" customWidth="1"/>
    <col min="7943" max="7945" width="8.28515625" style="494" customWidth="1"/>
    <col min="7946" max="7946" width="10" style="494" customWidth="1"/>
    <col min="7947" max="7947" width="8.28515625" style="494" customWidth="1"/>
    <col min="7948" max="7948" width="10" style="494" customWidth="1"/>
    <col min="7949" max="7949" width="8.28515625" style="494" customWidth="1"/>
    <col min="7950" max="7952" width="10" style="494" customWidth="1"/>
    <col min="7953" max="7953" width="8.28515625" style="494" customWidth="1"/>
    <col min="7954" max="7954" width="10" style="494" customWidth="1"/>
    <col min="7955" max="7955" width="8.28515625" style="494" customWidth="1"/>
    <col min="7956" max="7956" width="10" style="494" customWidth="1"/>
    <col min="7957" max="7958" width="8.28515625" style="494" customWidth="1"/>
    <col min="7959" max="8193" width="9.140625" style="494"/>
    <col min="8194" max="8194" width="6.28515625" style="494" customWidth="1"/>
    <col min="8195" max="8196" width="8.28515625" style="494" customWidth="1"/>
    <col min="8197" max="8198" width="10" style="494" customWidth="1"/>
    <col min="8199" max="8201" width="8.28515625" style="494" customWidth="1"/>
    <col min="8202" max="8202" width="10" style="494" customWidth="1"/>
    <col min="8203" max="8203" width="8.28515625" style="494" customWidth="1"/>
    <col min="8204" max="8204" width="10" style="494" customWidth="1"/>
    <col min="8205" max="8205" width="8.28515625" style="494" customWidth="1"/>
    <col min="8206" max="8208" width="10" style="494" customWidth="1"/>
    <col min="8209" max="8209" width="8.28515625" style="494" customWidth="1"/>
    <col min="8210" max="8210" width="10" style="494" customWidth="1"/>
    <col min="8211" max="8211" width="8.28515625" style="494" customWidth="1"/>
    <col min="8212" max="8212" width="10" style="494" customWidth="1"/>
    <col min="8213" max="8214" width="8.28515625" style="494" customWidth="1"/>
    <col min="8215" max="8449" width="9.140625" style="494"/>
    <col min="8450" max="8450" width="6.28515625" style="494" customWidth="1"/>
    <col min="8451" max="8452" width="8.28515625" style="494" customWidth="1"/>
    <col min="8453" max="8454" width="10" style="494" customWidth="1"/>
    <col min="8455" max="8457" width="8.28515625" style="494" customWidth="1"/>
    <col min="8458" max="8458" width="10" style="494" customWidth="1"/>
    <col min="8459" max="8459" width="8.28515625" style="494" customWidth="1"/>
    <col min="8460" max="8460" width="10" style="494" customWidth="1"/>
    <col min="8461" max="8461" width="8.28515625" style="494" customWidth="1"/>
    <col min="8462" max="8464" width="10" style="494" customWidth="1"/>
    <col min="8465" max="8465" width="8.28515625" style="494" customWidth="1"/>
    <col min="8466" max="8466" width="10" style="494" customWidth="1"/>
    <col min="8467" max="8467" width="8.28515625" style="494" customWidth="1"/>
    <col min="8468" max="8468" width="10" style="494" customWidth="1"/>
    <col min="8469" max="8470" width="8.28515625" style="494" customWidth="1"/>
    <col min="8471" max="8705" width="9.140625" style="494"/>
    <col min="8706" max="8706" width="6.28515625" style="494" customWidth="1"/>
    <col min="8707" max="8708" width="8.28515625" style="494" customWidth="1"/>
    <col min="8709" max="8710" width="10" style="494" customWidth="1"/>
    <col min="8711" max="8713" width="8.28515625" style="494" customWidth="1"/>
    <col min="8714" max="8714" width="10" style="494" customWidth="1"/>
    <col min="8715" max="8715" width="8.28515625" style="494" customWidth="1"/>
    <col min="8716" max="8716" width="10" style="494" customWidth="1"/>
    <col min="8717" max="8717" width="8.28515625" style="494" customWidth="1"/>
    <col min="8718" max="8720" width="10" style="494" customWidth="1"/>
    <col min="8721" max="8721" width="8.28515625" style="494" customWidth="1"/>
    <col min="8722" max="8722" width="10" style="494" customWidth="1"/>
    <col min="8723" max="8723" width="8.28515625" style="494" customWidth="1"/>
    <col min="8724" max="8724" width="10" style="494" customWidth="1"/>
    <col min="8725" max="8726" width="8.28515625" style="494" customWidth="1"/>
    <col min="8727" max="8961" width="9.140625" style="494"/>
    <col min="8962" max="8962" width="6.28515625" style="494" customWidth="1"/>
    <col min="8963" max="8964" width="8.28515625" style="494" customWidth="1"/>
    <col min="8965" max="8966" width="10" style="494" customWidth="1"/>
    <col min="8967" max="8969" width="8.28515625" style="494" customWidth="1"/>
    <col min="8970" max="8970" width="10" style="494" customWidth="1"/>
    <col min="8971" max="8971" width="8.28515625" style="494" customWidth="1"/>
    <col min="8972" max="8972" width="10" style="494" customWidth="1"/>
    <col min="8973" max="8973" width="8.28515625" style="494" customWidth="1"/>
    <col min="8974" max="8976" width="10" style="494" customWidth="1"/>
    <col min="8977" max="8977" width="8.28515625" style="494" customWidth="1"/>
    <col min="8978" max="8978" width="10" style="494" customWidth="1"/>
    <col min="8979" max="8979" width="8.28515625" style="494" customWidth="1"/>
    <col min="8980" max="8980" width="10" style="494" customWidth="1"/>
    <col min="8981" max="8982" width="8.28515625" style="494" customWidth="1"/>
    <col min="8983" max="9217" width="9.140625" style="494"/>
    <col min="9218" max="9218" width="6.28515625" style="494" customWidth="1"/>
    <col min="9219" max="9220" width="8.28515625" style="494" customWidth="1"/>
    <col min="9221" max="9222" width="10" style="494" customWidth="1"/>
    <col min="9223" max="9225" width="8.28515625" style="494" customWidth="1"/>
    <col min="9226" max="9226" width="10" style="494" customWidth="1"/>
    <col min="9227" max="9227" width="8.28515625" style="494" customWidth="1"/>
    <col min="9228" max="9228" width="10" style="494" customWidth="1"/>
    <col min="9229" max="9229" width="8.28515625" style="494" customWidth="1"/>
    <col min="9230" max="9232" width="10" style="494" customWidth="1"/>
    <col min="9233" max="9233" width="8.28515625" style="494" customWidth="1"/>
    <col min="9234" max="9234" width="10" style="494" customWidth="1"/>
    <col min="9235" max="9235" width="8.28515625" style="494" customWidth="1"/>
    <col min="9236" max="9236" width="10" style="494" customWidth="1"/>
    <col min="9237" max="9238" width="8.28515625" style="494" customWidth="1"/>
    <col min="9239" max="9473" width="9.140625" style="494"/>
    <col min="9474" max="9474" width="6.28515625" style="494" customWidth="1"/>
    <col min="9475" max="9476" width="8.28515625" style="494" customWidth="1"/>
    <col min="9477" max="9478" width="10" style="494" customWidth="1"/>
    <col min="9479" max="9481" width="8.28515625" style="494" customWidth="1"/>
    <col min="9482" max="9482" width="10" style="494" customWidth="1"/>
    <col min="9483" max="9483" width="8.28515625" style="494" customWidth="1"/>
    <col min="9484" max="9484" width="10" style="494" customWidth="1"/>
    <col min="9485" max="9485" width="8.28515625" style="494" customWidth="1"/>
    <col min="9486" max="9488" width="10" style="494" customWidth="1"/>
    <col min="9489" max="9489" width="8.28515625" style="494" customWidth="1"/>
    <col min="9490" max="9490" width="10" style="494" customWidth="1"/>
    <col min="9491" max="9491" width="8.28515625" style="494" customWidth="1"/>
    <col min="9492" max="9492" width="10" style="494" customWidth="1"/>
    <col min="9493" max="9494" width="8.28515625" style="494" customWidth="1"/>
    <col min="9495" max="9729" width="9.140625" style="494"/>
    <col min="9730" max="9730" width="6.28515625" style="494" customWidth="1"/>
    <col min="9731" max="9732" width="8.28515625" style="494" customWidth="1"/>
    <col min="9733" max="9734" width="10" style="494" customWidth="1"/>
    <col min="9735" max="9737" width="8.28515625" style="494" customWidth="1"/>
    <col min="9738" max="9738" width="10" style="494" customWidth="1"/>
    <col min="9739" max="9739" width="8.28515625" style="494" customWidth="1"/>
    <col min="9740" max="9740" width="10" style="494" customWidth="1"/>
    <col min="9741" max="9741" width="8.28515625" style="494" customWidth="1"/>
    <col min="9742" max="9744" width="10" style="494" customWidth="1"/>
    <col min="9745" max="9745" width="8.28515625" style="494" customWidth="1"/>
    <col min="9746" max="9746" width="10" style="494" customWidth="1"/>
    <col min="9747" max="9747" width="8.28515625" style="494" customWidth="1"/>
    <col min="9748" max="9748" width="10" style="494" customWidth="1"/>
    <col min="9749" max="9750" width="8.28515625" style="494" customWidth="1"/>
    <col min="9751" max="9985" width="9.140625" style="494"/>
    <col min="9986" max="9986" width="6.28515625" style="494" customWidth="1"/>
    <col min="9987" max="9988" width="8.28515625" style="494" customWidth="1"/>
    <col min="9989" max="9990" width="10" style="494" customWidth="1"/>
    <col min="9991" max="9993" width="8.28515625" style="494" customWidth="1"/>
    <col min="9994" max="9994" width="10" style="494" customWidth="1"/>
    <col min="9995" max="9995" width="8.28515625" style="494" customWidth="1"/>
    <col min="9996" max="9996" width="10" style="494" customWidth="1"/>
    <col min="9997" max="9997" width="8.28515625" style="494" customWidth="1"/>
    <col min="9998" max="10000" width="10" style="494" customWidth="1"/>
    <col min="10001" max="10001" width="8.28515625" style="494" customWidth="1"/>
    <col min="10002" max="10002" width="10" style="494" customWidth="1"/>
    <col min="10003" max="10003" width="8.28515625" style="494" customWidth="1"/>
    <col min="10004" max="10004" width="10" style="494" customWidth="1"/>
    <col min="10005" max="10006" width="8.28515625" style="494" customWidth="1"/>
    <col min="10007" max="10241" width="9.140625" style="494"/>
    <col min="10242" max="10242" width="6.28515625" style="494" customWidth="1"/>
    <col min="10243" max="10244" width="8.28515625" style="494" customWidth="1"/>
    <col min="10245" max="10246" width="10" style="494" customWidth="1"/>
    <col min="10247" max="10249" width="8.28515625" style="494" customWidth="1"/>
    <col min="10250" max="10250" width="10" style="494" customWidth="1"/>
    <col min="10251" max="10251" width="8.28515625" style="494" customWidth="1"/>
    <col min="10252" max="10252" width="10" style="494" customWidth="1"/>
    <col min="10253" max="10253" width="8.28515625" style="494" customWidth="1"/>
    <col min="10254" max="10256" width="10" style="494" customWidth="1"/>
    <col min="10257" max="10257" width="8.28515625" style="494" customWidth="1"/>
    <col min="10258" max="10258" width="10" style="494" customWidth="1"/>
    <col min="10259" max="10259" width="8.28515625" style="494" customWidth="1"/>
    <col min="10260" max="10260" width="10" style="494" customWidth="1"/>
    <col min="10261" max="10262" width="8.28515625" style="494" customWidth="1"/>
    <col min="10263" max="10497" width="9.140625" style="494"/>
    <col min="10498" max="10498" width="6.28515625" style="494" customWidth="1"/>
    <col min="10499" max="10500" width="8.28515625" style="494" customWidth="1"/>
    <col min="10501" max="10502" width="10" style="494" customWidth="1"/>
    <col min="10503" max="10505" width="8.28515625" style="494" customWidth="1"/>
    <col min="10506" max="10506" width="10" style="494" customWidth="1"/>
    <col min="10507" max="10507" width="8.28515625" style="494" customWidth="1"/>
    <col min="10508" max="10508" width="10" style="494" customWidth="1"/>
    <col min="10509" max="10509" width="8.28515625" style="494" customWidth="1"/>
    <col min="10510" max="10512" width="10" style="494" customWidth="1"/>
    <col min="10513" max="10513" width="8.28515625" style="494" customWidth="1"/>
    <col min="10514" max="10514" width="10" style="494" customWidth="1"/>
    <col min="10515" max="10515" width="8.28515625" style="494" customWidth="1"/>
    <col min="10516" max="10516" width="10" style="494" customWidth="1"/>
    <col min="10517" max="10518" width="8.28515625" style="494" customWidth="1"/>
    <col min="10519" max="10753" width="9.140625" style="494"/>
    <col min="10754" max="10754" width="6.28515625" style="494" customWidth="1"/>
    <col min="10755" max="10756" width="8.28515625" style="494" customWidth="1"/>
    <col min="10757" max="10758" width="10" style="494" customWidth="1"/>
    <col min="10759" max="10761" width="8.28515625" style="494" customWidth="1"/>
    <col min="10762" max="10762" width="10" style="494" customWidth="1"/>
    <col min="10763" max="10763" width="8.28515625" style="494" customWidth="1"/>
    <col min="10764" max="10764" width="10" style="494" customWidth="1"/>
    <col min="10765" max="10765" width="8.28515625" style="494" customWidth="1"/>
    <col min="10766" max="10768" width="10" style="494" customWidth="1"/>
    <col min="10769" max="10769" width="8.28515625" style="494" customWidth="1"/>
    <col min="10770" max="10770" width="10" style="494" customWidth="1"/>
    <col min="10771" max="10771" width="8.28515625" style="494" customWidth="1"/>
    <col min="10772" max="10772" width="10" style="494" customWidth="1"/>
    <col min="10773" max="10774" width="8.28515625" style="494" customWidth="1"/>
    <col min="10775" max="11009" width="9.140625" style="494"/>
    <col min="11010" max="11010" width="6.28515625" style="494" customWidth="1"/>
    <col min="11011" max="11012" width="8.28515625" style="494" customWidth="1"/>
    <col min="11013" max="11014" width="10" style="494" customWidth="1"/>
    <col min="11015" max="11017" width="8.28515625" style="494" customWidth="1"/>
    <col min="11018" max="11018" width="10" style="494" customWidth="1"/>
    <col min="11019" max="11019" width="8.28515625" style="494" customWidth="1"/>
    <col min="11020" max="11020" width="10" style="494" customWidth="1"/>
    <col min="11021" max="11021" width="8.28515625" style="494" customWidth="1"/>
    <col min="11022" max="11024" width="10" style="494" customWidth="1"/>
    <col min="11025" max="11025" width="8.28515625" style="494" customWidth="1"/>
    <col min="11026" max="11026" width="10" style="494" customWidth="1"/>
    <col min="11027" max="11027" width="8.28515625" style="494" customWidth="1"/>
    <col min="11028" max="11028" width="10" style="494" customWidth="1"/>
    <col min="11029" max="11030" width="8.28515625" style="494" customWidth="1"/>
    <col min="11031" max="11265" width="9.140625" style="494"/>
    <col min="11266" max="11266" width="6.28515625" style="494" customWidth="1"/>
    <col min="11267" max="11268" width="8.28515625" style="494" customWidth="1"/>
    <col min="11269" max="11270" width="10" style="494" customWidth="1"/>
    <col min="11271" max="11273" width="8.28515625" style="494" customWidth="1"/>
    <col min="11274" max="11274" width="10" style="494" customWidth="1"/>
    <col min="11275" max="11275" width="8.28515625" style="494" customWidth="1"/>
    <col min="11276" max="11276" width="10" style="494" customWidth="1"/>
    <col min="11277" max="11277" width="8.28515625" style="494" customWidth="1"/>
    <col min="11278" max="11280" width="10" style="494" customWidth="1"/>
    <col min="11281" max="11281" width="8.28515625" style="494" customWidth="1"/>
    <col min="11282" max="11282" width="10" style="494" customWidth="1"/>
    <col min="11283" max="11283" width="8.28515625" style="494" customWidth="1"/>
    <col min="11284" max="11284" width="10" style="494" customWidth="1"/>
    <col min="11285" max="11286" width="8.28515625" style="494" customWidth="1"/>
    <col min="11287" max="11521" width="9.140625" style="494"/>
    <col min="11522" max="11522" width="6.28515625" style="494" customWidth="1"/>
    <col min="11523" max="11524" width="8.28515625" style="494" customWidth="1"/>
    <col min="11525" max="11526" width="10" style="494" customWidth="1"/>
    <col min="11527" max="11529" width="8.28515625" style="494" customWidth="1"/>
    <col min="11530" max="11530" width="10" style="494" customWidth="1"/>
    <col min="11531" max="11531" width="8.28515625" style="494" customWidth="1"/>
    <col min="11532" max="11532" width="10" style="494" customWidth="1"/>
    <col min="11533" max="11533" width="8.28515625" style="494" customWidth="1"/>
    <col min="11534" max="11536" width="10" style="494" customWidth="1"/>
    <col min="11537" max="11537" width="8.28515625" style="494" customWidth="1"/>
    <col min="11538" max="11538" width="10" style="494" customWidth="1"/>
    <col min="11539" max="11539" width="8.28515625" style="494" customWidth="1"/>
    <col min="11540" max="11540" width="10" style="494" customWidth="1"/>
    <col min="11541" max="11542" width="8.28515625" style="494" customWidth="1"/>
    <col min="11543" max="11777" width="9.140625" style="494"/>
    <col min="11778" max="11778" width="6.28515625" style="494" customWidth="1"/>
    <col min="11779" max="11780" width="8.28515625" style="494" customWidth="1"/>
    <col min="11781" max="11782" width="10" style="494" customWidth="1"/>
    <col min="11783" max="11785" width="8.28515625" style="494" customWidth="1"/>
    <col min="11786" max="11786" width="10" style="494" customWidth="1"/>
    <col min="11787" max="11787" width="8.28515625" style="494" customWidth="1"/>
    <col min="11788" max="11788" width="10" style="494" customWidth="1"/>
    <col min="11789" max="11789" width="8.28515625" style="494" customWidth="1"/>
    <col min="11790" max="11792" width="10" style="494" customWidth="1"/>
    <col min="11793" max="11793" width="8.28515625" style="494" customWidth="1"/>
    <col min="11794" max="11794" width="10" style="494" customWidth="1"/>
    <col min="11795" max="11795" width="8.28515625" style="494" customWidth="1"/>
    <col min="11796" max="11796" width="10" style="494" customWidth="1"/>
    <col min="11797" max="11798" width="8.28515625" style="494" customWidth="1"/>
    <col min="11799" max="12033" width="9.140625" style="494"/>
    <col min="12034" max="12034" width="6.28515625" style="494" customWidth="1"/>
    <col min="12035" max="12036" width="8.28515625" style="494" customWidth="1"/>
    <col min="12037" max="12038" width="10" style="494" customWidth="1"/>
    <col min="12039" max="12041" width="8.28515625" style="494" customWidth="1"/>
    <col min="12042" max="12042" width="10" style="494" customWidth="1"/>
    <col min="12043" max="12043" width="8.28515625" style="494" customWidth="1"/>
    <col min="12044" max="12044" width="10" style="494" customWidth="1"/>
    <col min="12045" max="12045" width="8.28515625" style="494" customWidth="1"/>
    <col min="12046" max="12048" width="10" style="494" customWidth="1"/>
    <col min="12049" max="12049" width="8.28515625" style="494" customWidth="1"/>
    <col min="12050" max="12050" width="10" style="494" customWidth="1"/>
    <col min="12051" max="12051" width="8.28515625" style="494" customWidth="1"/>
    <col min="12052" max="12052" width="10" style="494" customWidth="1"/>
    <col min="12053" max="12054" width="8.28515625" style="494" customWidth="1"/>
    <col min="12055" max="12289" width="9.140625" style="494"/>
    <col min="12290" max="12290" width="6.28515625" style="494" customWidth="1"/>
    <col min="12291" max="12292" width="8.28515625" style="494" customWidth="1"/>
    <col min="12293" max="12294" width="10" style="494" customWidth="1"/>
    <col min="12295" max="12297" width="8.28515625" style="494" customWidth="1"/>
    <col min="12298" max="12298" width="10" style="494" customWidth="1"/>
    <col min="12299" max="12299" width="8.28515625" style="494" customWidth="1"/>
    <col min="12300" max="12300" width="10" style="494" customWidth="1"/>
    <col min="12301" max="12301" width="8.28515625" style="494" customWidth="1"/>
    <col min="12302" max="12304" width="10" style="494" customWidth="1"/>
    <col min="12305" max="12305" width="8.28515625" style="494" customWidth="1"/>
    <col min="12306" max="12306" width="10" style="494" customWidth="1"/>
    <col min="12307" max="12307" width="8.28515625" style="494" customWidth="1"/>
    <col min="12308" max="12308" width="10" style="494" customWidth="1"/>
    <col min="12309" max="12310" width="8.28515625" style="494" customWidth="1"/>
    <col min="12311" max="12545" width="9.140625" style="494"/>
    <col min="12546" max="12546" width="6.28515625" style="494" customWidth="1"/>
    <col min="12547" max="12548" width="8.28515625" style="494" customWidth="1"/>
    <col min="12549" max="12550" width="10" style="494" customWidth="1"/>
    <col min="12551" max="12553" width="8.28515625" style="494" customWidth="1"/>
    <col min="12554" max="12554" width="10" style="494" customWidth="1"/>
    <col min="12555" max="12555" width="8.28515625" style="494" customWidth="1"/>
    <col min="12556" max="12556" width="10" style="494" customWidth="1"/>
    <col min="12557" max="12557" width="8.28515625" style="494" customWidth="1"/>
    <col min="12558" max="12560" width="10" style="494" customWidth="1"/>
    <col min="12561" max="12561" width="8.28515625" style="494" customWidth="1"/>
    <col min="12562" max="12562" width="10" style="494" customWidth="1"/>
    <col min="12563" max="12563" width="8.28515625" style="494" customWidth="1"/>
    <col min="12564" max="12564" width="10" style="494" customWidth="1"/>
    <col min="12565" max="12566" width="8.28515625" style="494" customWidth="1"/>
    <col min="12567" max="12801" width="9.140625" style="494"/>
    <col min="12802" max="12802" width="6.28515625" style="494" customWidth="1"/>
    <col min="12803" max="12804" width="8.28515625" style="494" customWidth="1"/>
    <col min="12805" max="12806" width="10" style="494" customWidth="1"/>
    <col min="12807" max="12809" width="8.28515625" style="494" customWidth="1"/>
    <col min="12810" max="12810" width="10" style="494" customWidth="1"/>
    <col min="12811" max="12811" width="8.28515625" style="494" customWidth="1"/>
    <col min="12812" max="12812" width="10" style="494" customWidth="1"/>
    <col min="12813" max="12813" width="8.28515625" style="494" customWidth="1"/>
    <col min="12814" max="12816" width="10" style="494" customWidth="1"/>
    <col min="12817" max="12817" width="8.28515625" style="494" customWidth="1"/>
    <col min="12818" max="12818" width="10" style="494" customWidth="1"/>
    <col min="12819" max="12819" width="8.28515625" style="494" customWidth="1"/>
    <col min="12820" max="12820" width="10" style="494" customWidth="1"/>
    <col min="12821" max="12822" width="8.28515625" style="494" customWidth="1"/>
    <col min="12823" max="13057" width="9.140625" style="494"/>
    <col min="13058" max="13058" width="6.28515625" style="494" customWidth="1"/>
    <col min="13059" max="13060" width="8.28515625" style="494" customWidth="1"/>
    <col min="13061" max="13062" width="10" style="494" customWidth="1"/>
    <col min="13063" max="13065" width="8.28515625" style="494" customWidth="1"/>
    <col min="13066" max="13066" width="10" style="494" customWidth="1"/>
    <col min="13067" max="13067" width="8.28515625" style="494" customWidth="1"/>
    <col min="13068" max="13068" width="10" style="494" customWidth="1"/>
    <col min="13069" max="13069" width="8.28515625" style="494" customWidth="1"/>
    <col min="13070" max="13072" width="10" style="494" customWidth="1"/>
    <col min="13073" max="13073" width="8.28515625" style="494" customWidth="1"/>
    <col min="13074" max="13074" width="10" style="494" customWidth="1"/>
    <col min="13075" max="13075" width="8.28515625" style="494" customWidth="1"/>
    <col min="13076" max="13076" width="10" style="494" customWidth="1"/>
    <col min="13077" max="13078" width="8.28515625" style="494" customWidth="1"/>
    <col min="13079" max="13313" width="9.140625" style="494"/>
    <col min="13314" max="13314" width="6.28515625" style="494" customWidth="1"/>
    <col min="13315" max="13316" width="8.28515625" style="494" customWidth="1"/>
    <col min="13317" max="13318" width="10" style="494" customWidth="1"/>
    <col min="13319" max="13321" width="8.28515625" style="494" customWidth="1"/>
    <col min="13322" max="13322" width="10" style="494" customWidth="1"/>
    <col min="13323" max="13323" width="8.28515625" style="494" customWidth="1"/>
    <col min="13324" max="13324" width="10" style="494" customWidth="1"/>
    <col min="13325" max="13325" width="8.28515625" style="494" customWidth="1"/>
    <col min="13326" max="13328" width="10" style="494" customWidth="1"/>
    <col min="13329" max="13329" width="8.28515625" style="494" customWidth="1"/>
    <col min="13330" max="13330" width="10" style="494" customWidth="1"/>
    <col min="13331" max="13331" width="8.28515625" style="494" customWidth="1"/>
    <col min="13332" max="13332" width="10" style="494" customWidth="1"/>
    <col min="13333" max="13334" width="8.28515625" style="494" customWidth="1"/>
    <col min="13335" max="13569" width="9.140625" style="494"/>
    <col min="13570" max="13570" width="6.28515625" style="494" customWidth="1"/>
    <col min="13571" max="13572" width="8.28515625" style="494" customWidth="1"/>
    <col min="13573" max="13574" width="10" style="494" customWidth="1"/>
    <col min="13575" max="13577" width="8.28515625" style="494" customWidth="1"/>
    <col min="13578" max="13578" width="10" style="494" customWidth="1"/>
    <col min="13579" max="13579" width="8.28515625" style="494" customWidth="1"/>
    <col min="13580" max="13580" width="10" style="494" customWidth="1"/>
    <col min="13581" max="13581" width="8.28515625" style="494" customWidth="1"/>
    <col min="13582" max="13584" width="10" style="494" customWidth="1"/>
    <col min="13585" max="13585" width="8.28515625" style="494" customWidth="1"/>
    <col min="13586" max="13586" width="10" style="494" customWidth="1"/>
    <col min="13587" max="13587" width="8.28515625" style="494" customWidth="1"/>
    <col min="13588" max="13588" width="10" style="494" customWidth="1"/>
    <col min="13589" max="13590" width="8.28515625" style="494" customWidth="1"/>
    <col min="13591" max="13825" width="9.140625" style="494"/>
    <col min="13826" max="13826" width="6.28515625" style="494" customWidth="1"/>
    <col min="13827" max="13828" width="8.28515625" style="494" customWidth="1"/>
    <col min="13829" max="13830" width="10" style="494" customWidth="1"/>
    <col min="13831" max="13833" width="8.28515625" style="494" customWidth="1"/>
    <col min="13834" max="13834" width="10" style="494" customWidth="1"/>
    <col min="13835" max="13835" width="8.28515625" style="494" customWidth="1"/>
    <col min="13836" max="13836" width="10" style="494" customWidth="1"/>
    <col min="13837" max="13837" width="8.28515625" style="494" customWidth="1"/>
    <col min="13838" max="13840" width="10" style="494" customWidth="1"/>
    <col min="13841" max="13841" width="8.28515625" style="494" customWidth="1"/>
    <col min="13842" max="13842" width="10" style="494" customWidth="1"/>
    <col min="13843" max="13843" width="8.28515625" style="494" customWidth="1"/>
    <col min="13844" max="13844" width="10" style="494" customWidth="1"/>
    <col min="13845" max="13846" width="8.28515625" style="494" customWidth="1"/>
    <col min="13847" max="14081" width="9.140625" style="494"/>
    <col min="14082" max="14082" width="6.28515625" style="494" customWidth="1"/>
    <col min="14083" max="14084" width="8.28515625" style="494" customWidth="1"/>
    <col min="14085" max="14086" width="10" style="494" customWidth="1"/>
    <col min="14087" max="14089" width="8.28515625" style="494" customWidth="1"/>
    <col min="14090" max="14090" width="10" style="494" customWidth="1"/>
    <col min="14091" max="14091" width="8.28515625" style="494" customWidth="1"/>
    <col min="14092" max="14092" width="10" style="494" customWidth="1"/>
    <col min="14093" max="14093" width="8.28515625" style="494" customWidth="1"/>
    <col min="14094" max="14096" width="10" style="494" customWidth="1"/>
    <col min="14097" max="14097" width="8.28515625" style="494" customWidth="1"/>
    <col min="14098" max="14098" width="10" style="494" customWidth="1"/>
    <col min="14099" max="14099" width="8.28515625" style="494" customWidth="1"/>
    <col min="14100" max="14100" width="10" style="494" customWidth="1"/>
    <col min="14101" max="14102" width="8.28515625" style="494" customWidth="1"/>
    <col min="14103" max="14337" width="9.140625" style="494"/>
    <col min="14338" max="14338" width="6.28515625" style="494" customWidth="1"/>
    <col min="14339" max="14340" width="8.28515625" style="494" customWidth="1"/>
    <col min="14341" max="14342" width="10" style="494" customWidth="1"/>
    <col min="14343" max="14345" width="8.28515625" style="494" customWidth="1"/>
    <col min="14346" max="14346" width="10" style="494" customWidth="1"/>
    <col min="14347" max="14347" width="8.28515625" style="494" customWidth="1"/>
    <col min="14348" max="14348" width="10" style="494" customWidth="1"/>
    <col min="14349" max="14349" width="8.28515625" style="494" customWidth="1"/>
    <col min="14350" max="14352" width="10" style="494" customWidth="1"/>
    <col min="14353" max="14353" width="8.28515625" style="494" customWidth="1"/>
    <col min="14354" max="14354" width="10" style="494" customWidth="1"/>
    <col min="14355" max="14355" width="8.28515625" style="494" customWidth="1"/>
    <col min="14356" max="14356" width="10" style="494" customWidth="1"/>
    <col min="14357" max="14358" width="8.28515625" style="494" customWidth="1"/>
    <col min="14359" max="14593" width="9.140625" style="494"/>
    <col min="14594" max="14594" width="6.28515625" style="494" customWidth="1"/>
    <col min="14595" max="14596" width="8.28515625" style="494" customWidth="1"/>
    <col min="14597" max="14598" width="10" style="494" customWidth="1"/>
    <col min="14599" max="14601" width="8.28515625" style="494" customWidth="1"/>
    <col min="14602" max="14602" width="10" style="494" customWidth="1"/>
    <col min="14603" max="14603" width="8.28515625" style="494" customWidth="1"/>
    <col min="14604" max="14604" width="10" style="494" customWidth="1"/>
    <col min="14605" max="14605" width="8.28515625" style="494" customWidth="1"/>
    <col min="14606" max="14608" width="10" style="494" customWidth="1"/>
    <col min="14609" max="14609" width="8.28515625" style="494" customWidth="1"/>
    <col min="14610" max="14610" width="10" style="494" customWidth="1"/>
    <col min="14611" max="14611" width="8.28515625" style="494" customWidth="1"/>
    <col min="14612" max="14612" width="10" style="494" customWidth="1"/>
    <col min="14613" max="14614" width="8.28515625" style="494" customWidth="1"/>
    <col min="14615" max="14849" width="9.140625" style="494"/>
    <col min="14850" max="14850" width="6.28515625" style="494" customWidth="1"/>
    <col min="14851" max="14852" width="8.28515625" style="494" customWidth="1"/>
    <col min="14853" max="14854" width="10" style="494" customWidth="1"/>
    <col min="14855" max="14857" width="8.28515625" style="494" customWidth="1"/>
    <col min="14858" max="14858" width="10" style="494" customWidth="1"/>
    <col min="14859" max="14859" width="8.28515625" style="494" customWidth="1"/>
    <col min="14860" max="14860" width="10" style="494" customWidth="1"/>
    <col min="14861" max="14861" width="8.28515625" style="494" customWidth="1"/>
    <col min="14862" max="14864" width="10" style="494" customWidth="1"/>
    <col min="14865" max="14865" width="8.28515625" style="494" customWidth="1"/>
    <col min="14866" max="14866" width="10" style="494" customWidth="1"/>
    <col min="14867" max="14867" width="8.28515625" style="494" customWidth="1"/>
    <col min="14868" max="14868" width="10" style="494" customWidth="1"/>
    <col min="14869" max="14870" width="8.28515625" style="494" customWidth="1"/>
    <col min="14871" max="15105" width="9.140625" style="494"/>
    <col min="15106" max="15106" width="6.28515625" style="494" customWidth="1"/>
    <col min="15107" max="15108" width="8.28515625" style="494" customWidth="1"/>
    <col min="15109" max="15110" width="10" style="494" customWidth="1"/>
    <col min="15111" max="15113" width="8.28515625" style="494" customWidth="1"/>
    <col min="15114" max="15114" width="10" style="494" customWidth="1"/>
    <col min="15115" max="15115" width="8.28515625" style="494" customWidth="1"/>
    <col min="15116" max="15116" width="10" style="494" customWidth="1"/>
    <col min="15117" max="15117" width="8.28515625" style="494" customWidth="1"/>
    <col min="15118" max="15120" width="10" style="494" customWidth="1"/>
    <col min="15121" max="15121" width="8.28515625" style="494" customWidth="1"/>
    <col min="15122" max="15122" width="10" style="494" customWidth="1"/>
    <col min="15123" max="15123" width="8.28515625" style="494" customWidth="1"/>
    <col min="15124" max="15124" width="10" style="494" customWidth="1"/>
    <col min="15125" max="15126" width="8.28515625" style="494" customWidth="1"/>
    <col min="15127" max="15361" width="9.140625" style="494"/>
    <col min="15362" max="15362" width="6.28515625" style="494" customWidth="1"/>
    <col min="15363" max="15364" width="8.28515625" style="494" customWidth="1"/>
    <col min="15365" max="15366" width="10" style="494" customWidth="1"/>
    <col min="15367" max="15369" width="8.28515625" style="494" customWidth="1"/>
    <col min="15370" max="15370" width="10" style="494" customWidth="1"/>
    <col min="15371" max="15371" width="8.28515625" style="494" customWidth="1"/>
    <col min="15372" max="15372" width="10" style="494" customWidth="1"/>
    <col min="15373" max="15373" width="8.28515625" style="494" customWidth="1"/>
    <col min="15374" max="15376" width="10" style="494" customWidth="1"/>
    <col min="15377" max="15377" width="8.28515625" style="494" customWidth="1"/>
    <col min="15378" max="15378" width="10" style="494" customWidth="1"/>
    <col min="15379" max="15379" width="8.28515625" style="494" customWidth="1"/>
    <col min="15380" max="15380" width="10" style="494" customWidth="1"/>
    <col min="15381" max="15382" width="8.28515625" style="494" customWidth="1"/>
    <col min="15383" max="15617" width="9.140625" style="494"/>
    <col min="15618" max="15618" width="6.28515625" style="494" customWidth="1"/>
    <col min="15619" max="15620" width="8.28515625" style="494" customWidth="1"/>
    <col min="15621" max="15622" width="10" style="494" customWidth="1"/>
    <col min="15623" max="15625" width="8.28515625" style="494" customWidth="1"/>
    <col min="15626" max="15626" width="10" style="494" customWidth="1"/>
    <col min="15627" max="15627" width="8.28515625" style="494" customWidth="1"/>
    <col min="15628" max="15628" width="10" style="494" customWidth="1"/>
    <col min="15629" max="15629" width="8.28515625" style="494" customWidth="1"/>
    <col min="15630" max="15632" width="10" style="494" customWidth="1"/>
    <col min="15633" max="15633" width="8.28515625" style="494" customWidth="1"/>
    <col min="15634" max="15634" width="10" style="494" customWidth="1"/>
    <col min="15635" max="15635" width="8.28515625" style="494" customWidth="1"/>
    <col min="15636" max="15636" width="10" style="494" customWidth="1"/>
    <col min="15637" max="15638" width="8.28515625" style="494" customWidth="1"/>
    <col min="15639" max="15873" width="9.140625" style="494"/>
    <col min="15874" max="15874" width="6.28515625" style="494" customWidth="1"/>
    <col min="15875" max="15876" width="8.28515625" style="494" customWidth="1"/>
    <col min="15877" max="15878" width="10" style="494" customWidth="1"/>
    <col min="15879" max="15881" width="8.28515625" style="494" customWidth="1"/>
    <col min="15882" max="15882" width="10" style="494" customWidth="1"/>
    <col min="15883" max="15883" width="8.28515625" style="494" customWidth="1"/>
    <col min="15884" max="15884" width="10" style="494" customWidth="1"/>
    <col min="15885" max="15885" width="8.28515625" style="494" customWidth="1"/>
    <col min="15886" max="15888" width="10" style="494" customWidth="1"/>
    <col min="15889" max="15889" width="8.28515625" style="494" customWidth="1"/>
    <col min="15890" max="15890" width="10" style="494" customWidth="1"/>
    <col min="15891" max="15891" width="8.28515625" style="494" customWidth="1"/>
    <col min="15892" max="15892" width="10" style="494" customWidth="1"/>
    <col min="15893" max="15894" width="8.28515625" style="494" customWidth="1"/>
    <col min="15895" max="16129" width="9.140625" style="494"/>
    <col min="16130" max="16130" width="6.28515625" style="494" customWidth="1"/>
    <col min="16131" max="16132" width="8.28515625" style="494" customWidth="1"/>
    <col min="16133" max="16134" width="10" style="494" customWidth="1"/>
    <col min="16135" max="16137" width="8.28515625" style="494" customWidth="1"/>
    <col min="16138" max="16138" width="10" style="494" customWidth="1"/>
    <col min="16139" max="16139" width="8.28515625" style="494" customWidth="1"/>
    <col min="16140" max="16140" width="10" style="494" customWidth="1"/>
    <col min="16141" max="16141" width="8.28515625" style="494" customWidth="1"/>
    <col min="16142" max="16144" width="10" style="494" customWidth="1"/>
    <col min="16145" max="16145" width="8.28515625" style="494" customWidth="1"/>
    <col min="16146" max="16146" width="10" style="494" customWidth="1"/>
    <col min="16147" max="16147" width="8.28515625" style="494" customWidth="1"/>
    <col min="16148" max="16148" width="10" style="494" customWidth="1"/>
    <col min="16149" max="16150" width="8.28515625" style="494" customWidth="1"/>
    <col min="16151" max="16384" width="9.140625" style="494"/>
  </cols>
  <sheetData>
    <row r="1" spans="1:22" s="449" customFormat="1" ht="17.25" customHeight="1" thickBot="1">
      <c r="A1" s="449" t="s">
        <v>550</v>
      </c>
    </row>
    <row r="2" spans="1:22" s="460" customFormat="1" ht="147.75" customHeight="1" thickBot="1">
      <c r="A2" s="497" t="s">
        <v>0</v>
      </c>
      <c r="B2" s="498" t="s">
        <v>508</v>
      </c>
      <c r="C2" s="499" t="s">
        <v>520</v>
      </c>
      <c r="D2" s="500" t="s">
        <v>521</v>
      </c>
      <c r="E2" s="500" t="s">
        <v>551</v>
      </c>
      <c r="F2" s="501" t="s">
        <v>522</v>
      </c>
      <c r="G2" s="501" t="s">
        <v>523</v>
      </c>
      <c r="H2" s="501" t="s">
        <v>524</v>
      </c>
      <c r="I2" s="501" t="s">
        <v>525</v>
      </c>
      <c r="J2" s="501" t="s">
        <v>526</v>
      </c>
      <c r="K2" s="501" t="s">
        <v>527</v>
      </c>
      <c r="L2" s="502" t="s">
        <v>528</v>
      </c>
      <c r="M2" s="501" t="s">
        <v>529</v>
      </c>
      <c r="N2" s="500" t="s">
        <v>530</v>
      </c>
      <c r="O2" s="500" t="s">
        <v>531</v>
      </c>
      <c r="P2" s="501" t="s">
        <v>532</v>
      </c>
      <c r="Q2" s="501" t="s">
        <v>533</v>
      </c>
      <c r="R2" s="501" t="s">
        <v>534</v>
      </c>
      <c r="S2" s="501" t="s">
        <v>535</v>
      </c>
      <c r="T2" s="501" t="s">
        <v>552</v>
      </c>
      <c r="U2" s="503" t="s">
        <v>536</v>
      </c>
      <c r="V2" s="504" t="s">
        <v>553</v>
      </c>
    </row>
    <row r="3" spans="1:22">
      <c r="A3" s="786">
        <v>2000</v>
      </c>
      <c r="B3" s="505" t="s">
        <v>538</v>
      </c>
      <c r="C3" s="506">
        <v>111.92351552708652</v>
      </c>
      <c r="D3" s="507">
        <v>85.783985756326302</v>
      </c>
      <c r="E3" s="507">
        <v>89.675542700555937</v>
      </c>
      <c r="F3" s="508">
        <v>92.050765227999563</v>
      </c>
      <c r="G3" s="508">
        <v>142.34614874845059</v>
      </c>
      <c r="H3" s="508">
        <v>216.03257712043794</v>
      </c>
      <c r="I3" s="508">
        <v>50.259060764260923</v>
      </c>
      <c r="J3" s="508">
        <v>97.823667867684023</v>
      </c>
      <c r="K3" s="508">
        <v>82.844417390246889</v>
      </c>
      <c r="L3" s="509">
        <v>114.79307523131175</v>
      </c>
      <c r="M3" s="508">
        <v>98.256537518692824</v>
      </c>
      <c r="N3" s="507">
        <v>86.755606917867723</v>
      </c>
      <c r="O3" s="507">
        <v>114.66520908700686</v>
      </c>
      <c r="P3" s="508">
        <v>99.085215718741992</v>
      </c>
      <c r="Q3" s="508">
        <v>118.2901684518999</v>
      </c>
      <c r="R3" s="508">
        <v>94.193893597450881</v>
      </c>
      <c r="S3" s="508">
        <v>98.039094220650242</v>
      </c>
      <c r="T3" s="508">
        <v>129.22353637986529</v>
      </c>
      <c r="U3" s="510">
        <v>95.087076665275575</v>
      </c>
      <c r="V3" s="511">
        <v>108.17916526613688</v>
      </c>
    </row>
    <row r="4" spans="1:22">
      <c r="A4" s="787"/>
      <c r="B4" s="512" t="s">
        <v>539</v>
      </c>
      <c r="C4" s="513">
        <v>157.45066956867598</v>
      </c>
      <c r="D4" s="514">
        <v>96.54636974130149</v>
      </c>
      <c r="E4" s="514">
        <v>134.5314786480815</v>
      </c>
      <c r="F4" s="515">
        <v>93.929803490918914</v>
      </c>
      <c r="G4" s="515">
        <v>98.192330479057816</v>
      </c>
      <c r="H4" s="515">
        <v>258.86887220316839</v>
      </c>
      <c r="I4" s="515">
        <v>54.208141803949296</v>
      </c>
      <c r="J4" s="515">
        <v>96.325814487294608</v>
      </c>
      <c r="K4" s="515">
        <v>88.300712300762683</v>
      </c>
      <c r="L4" s="516">
        <v>100.3438155335849</v>
      </c>
      <c r="M4" s="515">
        <v>107.93015253090927</v>
      </c>
      <c r="N4" s="514">
        <v>99.504541370831447</v>
      </c>
      <c r="O4" s="514">
        <v>146.68004989251111</v>
      </c>
      <c r="P4" s="515">
        <v>124.0007335398594</v>
      </c>
      <c r="Q4" s="515">
        <v>104.18942214640177</v>
      </c>
      <c r="R4" s="515">
        <v>114.76222319199962</v>
      </c>
      <c r="S4" s="515">
        <v>103.207827283703</v>
      </c>
      <c r="T4" s="515">
        <v>89.557249411394977</v>
      </c>
      <c r="U4" s="517">
        <v>111.64322100926113</v>
      </c>
      <c r="V4" s="518">
        <v>119.14423410768472</v>
      </c>
    </row>
    <row r="5" spans="1:22">
      <c r="A5" s="787"/>
      <c r="B5" s="512" t="s">
        <v>540</v>
      </c>
      <c r="C5" s="513">
        <v>98.696510527706394</v>
      </c>
      <c r="D5" s="514">
        <v>97.879688077962442</v>
      </c>
      <c r="E5" s="514">
        <v>135.70028513481103</v>
      </c>
      <c r="F5" s="515">
        <v>94.538661781425986</v>
      </c>
      <c r="G5" s="515">
        <v>81.403630700006701</v>
      </c>
      <c r="H5" s="515">
        <v>214.9575352174017</v>
      </c>
      <c r="I5" s="515">
        <v>72.884702769847379</v>
      </c>
      <c r="J5" s="515">
        <v>94.754113763289922</v>
      </c>
      <c r="K5" s="515">
        <v>103.8647490194371</v>
      </c>
      <c r="L5" s="516">
        <v>89.440727690523033</v>
      </c>
      <c r="M5" s="515">
        <v>106.65507220014619</v>
      </c>
      <c r="N5" s="514">
        <v>121.85232895614223</v>
      </c>
      <c r="O5" s="514">
        <v>126.94887406162749</v>
      </c>
      <c r="P5" s="515">
        <v>122.273405573484</v>
      </c>
      <c r="Q5" s="515">
        <v>124.7383084954589</v>
      </c>
      <c r="R5" s="515">
        <v>97.799270460493176</v>
      </c>
      <c r="S5" s="515">
        <v>115.40679532061361</v>
      </c>
      <c r="T5" s="515">
        <v>100.2095800395832</v>
      </c>
      <c r="U5" s="517">
        <v>96.773185652908325</v>
      </c>
      <c r="V5" s="518">
        <v>113.01050627949304</v>
      </c>
    </row>
    <row r="6" spans="1:22">
      <c r="A6" s="787"/>
      <c r="B6" s="512" t="s">
        <v>541</v>
      </c>
      <c r="C6" s="513">
        <v>57.705198220734587</v>
      </c>
      <c r="D6" s="514">
        <v>99.576695296431382</v>
      </c>
      <c r="E6" s="514">
        <v>137.39505454056882</v>
      </c>
      <c r="F6" s="515">
        <v>98.859818863945407</v>
      </c>
      <c r="G6" s="515">
        <v>112.25334794347826</v>
      </c>
      <c r="H6" s="515">
        <v>198.82167927088847</v>
      </c>
      <c r="I6" s="515">
        <v>65.17400373988761</v>
      </c>
      <c r="J6" s="515">
        <v>95.274295783521723</v>
      </c>
      <c r="K6" s="515">
        <v>100.945852960861</v>
      </c>
      <c r="L6" s="516">
        <v>92.574282475597627</v>
      </c>
      <c r="M6" s="515">
        <v>97.750669246462792</v>
      </c>
      <c r="N6" s="514">
        <v>93.123095263506386</v>
      </c>
      <c r="O6" s="514">
        <v>146.17330414473895</v>
      </c>
      <c r="P6" s="515">
        <v>96.717538755485961</v>
      </c>
      <c r="Q6" s="515">
        <v>117.75264362423435</v>
      </c>
      <c r="R6" s="515">
        <v>110.88897035837728</v>
      </c>
      <c r="S6" s="515">
        <v>116.71696955388312</v>
      </c>
      <c r="T6" s="515">
        <v>127.85393712689505</v>
      </c>
      <c r="U6" s="517">
        <v>105.81662123978842</v>
      </c>
      <c r="V6" s="518">
        <v>111.38364549513244</v>
      </c>
    </row>
    <row r="7" spans="1:22">
      <c r="A7" s="787"/>
      <c r="B7" s="512" t="s">
        <v>40</v>
      </c>
      <c r="C7" s="513">
        <v>100.80605802008996</v>
      </c>
      <c r="D7" s="514">
        <v>99.971154702434021</v>
      </c>
      <c r="E7" s="514">
        <v>137.74569648658766</v>
      </c>
      <c r="F7" s="515">
        <v>110.49971585351308</v>
      </c>
      <c r="G7" s="515">
        <v>96.508745486766202</v>
      </c>
      <c r="H7" s="515">
        <v>358.642390479997</v>
      </c>
      <c r="I7" s="515">
        <v>55.98620517048019</v>
      </c>
      <c r="J7" s="515">
        <v>95.603998888880071</v>
      </c>
      <c r="K7" s="515">
        <v>92.614798729499583</v>
      </c>
      <c r="L7" s="516">
        <v>91.945323262140533</v>
      </c>
      <c r="M7" s="515">
        <v>98.094985696984537</v>
      </c>
      <c r="N7" s="514">
        <v>90.57928760431362</v>
      </c>
      <c r="O7" s="514">
        <v>112.73507497367437</v>
      </c>
      <c r="P7" s="515">
        <v>97.148025476077976</v>
      </c>
      <c r="Q7" s="515">
        <v>88.185354126009756</v>
      </c>
      <c r="R7" s="515">
        <v>89.426162720779132</v>
      </c>
      <c r="S7" s="515">
        <v>101.03764305262591</v>
      </c>
      <c r="T7" s="515">
        <v>116.72376750851676</v>
      </c>
      <c r="U7" s="517">
        <v>95.75709553630017</v>
      </c>
      <c r="V7" s="518">
        <v>120.1143154429714</v>
      </c>
    </row>
    <row r="8" spans="1:22">
      <c r="A8" s="787"/>
      <c r="B8" s="512" t="s">
        <v>542</v>
      </c>
      <c r="C8" s="513">
        <v>76.842341190168341</v>
      </c>
      <c r="D8" s="514">
        <v>97.990573967743771</v>
      </c>
      <c r="E8" s="514">
        <v>135.87560610782049</v>
      </c>
      <c r="F8" s="515">
        <v>98.638324368904705</v>
      </c>
      <c r="G8" s="515">
        <v>160.49676735043892</v>
      </c>
      <c r="H8" s="515">
        <v>152.39439147599182</v>
      </c>
      <c r="I8" s="515">
        <v>50.220903294683389</v>
      </c>
      <c r="J8" s="515">
        <v>95.957997020871304</v>
      </c>
      <c r="K8" s="515">
        <v>129.52207878295593</v>
      </c>
      <c r="L8" s="516">
        <v>94.602618022941499</v>
      </c>
      <c r="M8" s="515">
        <v>106.44574838368398</v>
      </c>
      <c r="N8" s="514">
        <v>91.827014473674765</v>
      </c>
      <c r="O8" s="514">
        <v>123.08910314520607</v>
      </c>
      <c r="P8" s="515">
        <v>123.62943874334883</v>
      </c>
      <c r="Q8" s="515">
        <v>125.17231873069808</v>
      </c>
      <c r="R8" s="515">
        <v>90.143142460292196</v>
      </c>
      <c r="S8" s="515">
        <v>114.28315804821872</v>
      </c>
      <c r="T8" s="515">
        <v>82.817074703438976</v>
      </c>
      <c r="U8" s="517">
        <v>90.016683894025277</v>
      </c>
      <c r="V8" s="518">
        <v>101.88652468776486</v>
      </c>
    </row>
    <row r="9" spans="1:22">
      <c r="A9" s="787"/>
      <c r="B9" s="512" t="s">
        <v>543</v>
      </c>
      <c r="C9" s="513">
        <v>94.737399215041123</v>
      </c>
      <c r="D9" s="514">
        <v>92.791499190027579</v>
      </c>
      <c r="E9" s="514">
        <v>142.14624379210119</v>
      </c>
      <c r="F9" s="515">
        <v>100.94354136776489</v>
      </c>
      <c r="G9" s="515">
        <v>99.79847550297157</v>
      </c>
      <c r="H9" s="515">
        <v>217.43323195709297</v>
      </c>
      <c r="I9" s="515">
        <v>57.968883523871575</v>
      </c>
      <c r="J9" s="515">
        <v>96.497373966540906</v>
      </c>
      <c r="K9" s="515">
        <v>85.048759652890681</v>
      </c>
      <c r="L9" s="516">
        <v>95.652316729746374</v>
      </c>
      <c r="M9" s="515">
        <v>106.49677938158396</v>
      </c>
      <c r="N9" s="514">
        <v>96.384925870664446</v>
      </c>
      <c r="O9" s="514">
        <v>97.453484661686602</v>
      </c>
      <c r="P9" s="515">
        <v>123.95230378379283</v>
      </c>
      <c r="Q9" s="515">
        <v>111.18550528782902</v>
      </c>
      <c r="R9" s="515">
        <v>93.005676210100617</v>
      </c>
      <c r="S9" s="515">
        <v>113.34342343205712</v>
      </c>
      <c r="T9" s="515">
        <v>86.974962773748814</v>
      </c>
      <c r="U9" s="517">
        <v>95.348777366215856</v>
      </c>
      <c r="V9" s="518">
        <v>107.7953325593104</v>
      </c>
    </row>
    <row r="10" spans="1:22">
      <c r="A10" s="787"/>
      <c r="B10" s="512" t="s">
        <v>544</v>
      </c>
      <c r="C10" s="513">
        <v>75.845783725796409</v>
      </c>
      <c r="D10" s="514">
        <v>89.302930000866354</v>
      </c>
      <c r="E10" s="514">
        <v>138.63982433191268</v>
      </c>
      <c r="F10" s="515">
        <v>94.393592410098776</v>
      </c>
      <c r="G10" s="515">
        <v>99.187464125609253</v>
      </c>
      <c r="H10" s="515">
        <v>242.79559045343626</v>
      </c>
      <c r="I10" s="515">
        <v>49.522268921577087</v>
      </c>
      <c r="J10" s="515">
        <v>96.955427663680396</v>
      </c>
      <c r="K10" s="515">
        <v>86.572356981422843</v>
      </c>
      <c r="L10" s="516">
        <v>97.988541032467211</v>
      </c>
      <c r="M10" s="515">
        <v>107.28473619789284</v>
      </c>
      <c r="N10" s="514">
        <v>106.74333990636831</v>
      </c>
      <c r="O10" s="514">
        <v>131.2987076857014</v>
      </c>
      <c r="P10" s="515">
        <v>124.42045809243663</v>
      </c>
      <c r="Q10" s="515">
        <v>116.50239471354671</v>
      </c>
      <c r="R10" s="515">
        <v>94.331104214110368</v>
      </c>
      <c r="S10" s="515">
        <v>112.08295636167662</v>
      </c>
      <c r="T10" s="515">
        <v>94.736283302476139</v>
      </c>
      <c r="U10" s="517">
        <v>99.291267879409105</v>
      </c>
      <c r="V10" s="518">
        <v>109.35461047048979</v>
      </c>
    </row>
    <row r="11" spans="1:22">
      <c r="A11" s="787"/>
      <c r="B11" s="512" t="s">
        <v>545</v>
      </c>
      <c r="C11" s="513">
        <v>76.2575791580079</v>
      </c>
      <c r="D11" s="514">
        <v>91.37674232524509</v>
      </c>
      <c r="E11" s="514">
        <v>140.80211633236226</v>
      </c>
      <c r="F11" s="515">
        <v>91.782674979322707</v>
      </c>
      <c r="G11" s="515">
        <v>108.65703977019237</v>
      </c>
      <c r="H11" s="515">
        <v>170.36598597955185</v>
      </c>
      <c r="I11" s="515">
        <v>47.806018756684054</v>
      </c>
      <c r="J11" s="515">
        <v>97.659238157256269</v>
      </c>
      <c r="K11" s="515">
        <v>136.30590322702309</v>
      </c>
      <c r="L11" s="516">
        <v>131.02354631356945</v>
      </c>
      <c r="M11" s="515">
        <v>106.63653029370901</v>
      </c>
      <c r="N11" s="514">
        <v>88.573340537472973</v>
      </c>
      <c r="O11" s="514">
        <v>178.67601805575964</v>
      </c>
      <c r="P11" s="515">
        <v>124.51731760456981</v>
      </c>
      <c r="Q11" s="515">
        <v>108.23856145599208</v>
      </c>
      <c r="R11" s="515">
        <v>95.74463115450601</v>
      </c>
      <c r="S11" s="515">
        <v>109.22574876896131</v>
      </c>
      <c r="T11" s="515">
        <v>95.952209689160256</v>
      </c>
      <c r="U11" s="517">
        <v>97.96688970311105</v>
      </c>
      <c r="V11" s="518">
        <v>101.94890105422716</v>
      </c>
    </row>
    <row r="12" spans="1:22">
      <c r="A12" s="787"/>
      <c r="B12" s="512" t="s">
        <v>546</v>
      </c>
      <c r="C12" s="513">
        <v>80.194342218704733</v>
      </c>
      <c r="D12" s="514">
        <v>92.914330989182886</v>
      </c>
      <c r="E12" s="514">
        <v>142.12676368398903</v>
      </c>
      <c r="F12" s="515">
        <v>100.83881587609554</v>
      </c>
      <c r="G12" s="515">
        <v>101.39807869459754</v>
      </c>
      <c r="H12" s="515">
        <v>210.45338647373356</v>
      </c>
      <c r="I12" s="515">
        <v>65.851861333192147</v>
      </c>
      <c r="J12" s="515">
        <v>96.673664554647431</v>
      </c>
      <c r="K12" s="515">
        <v>77.538335201472407</v>
      </c>
      <c r="L12" s="516">
        <v>91.781197293725697</v>
      </c>
      <c r="M12" s="515">
        <v>106.67260971225495</v>
      </c>
      <c r="N12" s="514">
        <v>94.381795461456704</v>
      </c>
      <c r="O12" s="514">
        <v>206.44951968131849</v>
      </c>
      <c r="P12" s="515">
        <v>124.0007335398594</v>
      </c>
      <c r="Q12" s="515">
        <v>95.407787895713625</v>
      </c>
      <c r="R12" s="515">
        <v>97.026281850775092</v>
      </c>
      <c r="S12" s="515">
        <v>112.83883219751273</v>
      </c>
      <c r="T12" s="515">
        <v>103.76051468753504</v>
      </c>
      <c r="U12" s="517">
        <v>114.09855263183789</v>
      </c>
      <c r="V12" s="518">
        <v>108.05145228705484</v>
      </c>
    </row>
    <row r="13" spans="1:22">
      <c r="A13" s="787"/>
      <c r="B13" s="512" t="s">
        <v>547</v>
      </c>
      <c r="C13" s="513">
        <v>187.81671861400105</v>
      </c>
      <c r="D13" s="514">
        <v>90.605825703952647</v>
      </c>
      <c r="E13" s="514">
        <v>139.96447168353947</v>
      </c>
      <c r="F13" s="515">
        <v>97.148318850004046</v>
      </c>
      <c r="G13" s="515">
        <v>100.04473941984351</v>
      </c>
      <c r="H13" s="515">
        <v>220.87036936676714</v>
      </c>
      <c r="I13" s="515">
        <v>56.976444358328855</v>
      </c>
      <c r="J13" s="515">
        <v>103.68589230354695</v>
      </c>
      <c r="K13" s="515">
        <v>87.503164221700516</v>
      </c>
      <c r="L13" s="516">
        <v>92.241357462261206</v>
      </c>
      <c r="M13" s="515">
        <v>103.5583612656971</v>
      </c>
      <c r="N13" s="514">
        <v>89.292349916492782</v>
      </c>
      <c r="O13" s="514">
        <v>162.64932688519042</v>
      </c>
      <c r="P13" s="515">
        <v>99.893293884878318</v>
      </c>
      <c r="Q13" s="515">
        <v>97.411708005787389</v>
      </c>
      <c r="R13" s="515">
        <v>101.02191983354625</v>
      </c>
      <c r="S13" s="515">
        <v>102.37787956146478</v>
      </c>
      <c r="T13" s="515">
        <v>100.20082165895796</v>
      </c>
      <c r="U13" s="517">
        <v>98.539834188515343</v>
      </c>
      <c r="V13" s="518">
        <v>112.82433517096179</v>
      </c>
    </row>
    <row r="14" spans="1:22" ht="16.5" thickBot="1">
      <c r="A14" s="788"/>
      <c r="B14" s="519" t="s">
        <v>548</v>
      </c>
      <c r="C14" s="520">
        <v>138.128640919725</v>
      </c>
      <c r="D14" s="521">
        <v>93.710546391568073</v>
      </c>
      <c r="E14" s="521">
        <v>142.92544811658757</v>
      </c>
      <c r="F14" s="522">
        <v>91.195413966465566</v>
      </c>
      <c r="G14" s="522">
        <v>95.985409455516447</v>
      </c>
      <c r="H14" s="522">
        <v>189.20656453602098</v>
      </c>
      <c r="I14" s="522">
        <v>56.792122719401519</v>
      </c>
      <c r="J14" s="522">
        <v>103.99753364380473</v>
      </c>
      <c r="K14" s="522">
        <v>101.52661655130228</v>
      </c>
      <c r="L14" s="523">
        <v>90.383510863611278</v>
      </c>
      <c r="M14" s="522">
        <v>103.98872078808974</v>
      </c>
      <c r="N14" s="521">
        <v>109.24824791224971</v>
      </c>
      <c r="O14" s="521">
        <v>104.88894893827417</v>
      </c>
      <c r="P14" s="522">
        <v>98.924698763546303</v>
      </c>
      <c r="Q14" s="522">
        <v>101.10757022500896</v>
      </c>
      <c r="R14" s="522">
        <v>117.15269570249033</v>
      </c>
      <c r="S14" s="522">
        <v>101.02738703645375</v>
      </c>
      <c r="T14" s="522">
        <v>113.70907445285995</v>
      </c>
      <c r="U14" s="524">
        <v>99.232832209782671</v>
      </c>
      <c r="V14" s="525">
        <v>108.98730783896093</v>
      </c>
    </row>
    <row r="15" spans="1:22">
      <c r="A15" s="787">
        <v>2001</v>
      </c>
      <c r="B15" s="526" t="s">
        <v>538</v>
      </c>
      <c r="C15" s="527">
        <v>132.53537515797265</v>
      </c>
      <c r="D15" s="528">
        <v>88.726169220916006</v>
      </c>
      <c r="E15" s="528">
        <v>138.25022216966948</v>
      </c>
      <c r="F15" s="529">
        <v>95.812074306601374</v>
      </c>
      <c r="G15" s="529">
        <v>104.77791664822898</v>
      </c>
      <c r="H15" s="529">
        <v>96.032614003299997</v>
      </c>
      <c r="I15" s="529">
        <v>101.30324637859115</v>
      </c>
      <c r="J15" s="529">
        <v>103.96231452412982</v>
      </c>
      <c r="K15" s="529">
        <v>96.876722054011736</v>
      </c>
      <c r="L15" s="530">
        <v>97.267498061287711</v>
      </c>
      <c r="M15" s="529">
        <v>104.72130660911598</v>
      </c>
      <c r="N15" s="528">
        <v>99.255751740704724</v>
      </c>
      <c r="O15" s="528">
        <v>121.16645358871224</v>
      </c>
      <c r="P15" s="529">
        <v>99.521999088367721</v>
      </c>
      <c r="Q15" s="529">
        <v>111.17350592606637</v>
      </c>
      <c r="R15" s="529">
        <v>110.76505971644136</v>
      </c>
      <c r="S15" s="529">
        <v>106.71734733842901</v>
      </c>
      <c r="T15" s="529">
        <v>248.26395346046638</v>
      </c>
      <c r="U15" s="531">
        <v>98.775951923516971</v>
      </c>
      <c r="V15" s="532">
        <v>106.85572526739513</v>
      </c>
    </row>
    <row r="16" spans="1:22">
      <c r="A16" s="787"/>
      <c r="B16" s="512" t="s">
        <v>539</v>
      </c>
      <c r="C16" s="513">
        <v>105.17052810091539</v>
      </c>
      <c r="D16" s="514">
        <v>105.17052810091539</v>
      </c>
      <c r="E16" s="514">
        <v>138.71195771061036</v>
      </c>
      <c r="F16" s="515">
        <v>105.47886696645409</v>
      </c>
      <c r="G16" s="515">
        <v>106.1258459770109</v>
      </c>
      <c r="H16" s="515">
        <v>97.304418085257694</v>
      </c>
      <c r="I16" s="515">
        <v>101.61746554773917</v>
      </c>
      <c r="J16" s="515">
        <v>104.35745931109096</v>
      </c>
      <c r="K16" s="515">
        <v>97.45222008214472</v>
      </c>
      <c r="L16" s="516">
        <v>97.844650565964997</v>
      </c>
      <c r="M16" s="515">
        <v>104.94526750949012</v>
      </c>
      <c r="N16" s="514">
        <v>99.576554728031468</v>
      </c>
      <c r="O16" s="514">
        <v>117.75169395642337</v>
      </c>
      <c r="P16" s="515">
        <v>99.887912800870907</v>
      </c>
      <c r="Q16" s="515">
        <v>108.0204741862823</v>
      </c>
      <c r="R16" s="515">
        <v>110.4065591562869</v>
      </c>
      <c r="S16" s="515">
        <v>106.30277100982534</v>
      </c>
      <c r="T16" s="515">
        <v>193.98029604578034</v>
      </c>
      <c r="U16" s="517">
        <v>107.7379026124531</v>
      </c>
      <c r="V16" s="518">
        <v>106.14887426275337</v>
      </c>
    </row>
    <row r="17" spans="1:22">
      <c r="A17" s="787"/>
      <c r="B17" s="512" t="s">
        <v>540</v>
      </c>
      <c r="C17" s="513">
        <v>137.03866527019076</v>
      </c>
      <c r="D17" s="514">
        <v>137.03866527019076</v>
      </c>
      <c r="E17" s="514">
        <v>137.73795230500244</v>
      </c>
      <c r="F17" s="515">
        <v>103.47813725745317</v>
      </c>
      <c r="G17" s="515">
        <v>103.92554957267566</v>
      </c>
      <c r="H17" s="515">
        <v>95.921165445466741</v>
      </c>
      <c r="I17" s="515">
        <v>101.12195010758411</v>
      </c>
      <c r="J17" s="515">
        <v>103.71244355590433</v>
      </c>
      <c r="K17" s="515">
        <v>96.512804183280608</v>
      </c>
      <c r="L17" s="516">
        <v>96.902533977447689</v>
      </c>
      <c r="M17" s="515">
        <v>104.57968427505591</v>
      </c>
      <c r="N17" s="514">
        <v>99.052891028130389</v>
      </c>
      <c r="O17" s="514">
        <v>110.79910752326657</v>
      </c>
      <c r="P17" s="515">
        <v>99.290612476049517</v>
      </c>
      <c r="Q17" s="515">
        <v>107.61379385937656</v>
      </c>
      <c r="R17" s="515">
        <v>107.31922507329742</v>
      </c>
      <c r="S17" s="515">
        <v>112.8744857419689</v>
      </c>
      <c r="T17" s="515">
        <v>237.90341152688811</v>
      </c>
      <c r="U17" s="517">
        <v>113.61005288571808</v>
      </c>
      <c r="V17" s="518">
        <v>107.91271691236373</v>
      </c>
    </row>
    <row r="18" spans="1:22">
      <c r="A18" s="787"/>
      <c r="B18" s="512" t="s">
        <v>541</v>
      </c>
      <c r="C18" s="513">
        <v>123.56964484228369</v>
      </c>
      <c r="D18" s="514">
        <v>105.50406743972941</v>
      </c>
      <c r="E18" s="514">
        <v>139.29636095397512</v>
      </c>
      <c r="F18" s="515">
        <v>106.07540393835383</v>
      </c>
      <c r="G18" s="515">
        <v>106.9385680723059</v>
      </c>
      <c r="H18" s="515">
        <v>97.7834556536327</v>
      </c>
      <c r="I18" s="515">
        <v>102.32237848148218</v>
      </c>
      <c r="J18" s="515">
        <v>104.59570837381756</v>
      </c>
      <c r="K18" s="515">
        <v>97.799211540283707</v>
      </c>
      <c r="L18" s="516">
        <v>98.192639576138049</v>
      </c>
      <c r="M18" s="515">
        <v>105.08030275824513</v>
      </c>
      <c r="N18" s="514">
        <v>99.769980058625578</v>
      </c>
      <c r="O18" s="514">
        <v>117.53650187057266</v>
      </c>
      <c r="P18" s="515">
        <v>100.10853724517432</v>
      </c>
      <c r="Q18" s="515">
        <v>108.04024961907173</v>
      </c>
      <c r="R18" s="515">
        <v>109.24749749365509</v>
      </c>
      <c r="S18" s="515">
        <v>106.76857560236851</v>
      </c>
      <c r="T18" s="515">
        <v>281.94877290210513</v>
      </c>
      <c r="U18" s="517">
        <v>108.46937608837312</v>
      </c>
      <c r="V18" s="518">
        <v>108.07792193150917</v>
      </c>
    </row>
    <row r="19" spans="1:22">
      <c r="A19" s="787"/>
      <c r="B19" s="512" t="s">
        <v>40</v>
      </c>
      <c r="C19" s="513">
        <v>126.0229385287963</v>
      </c>
      <c r="D19" s="514">
        <v>103.11069236423621</v>
      </c>
      <c r="E19" s="514">
        <v>137.15354906163768</v>
      </c>
      <c r="F19" s="515">
        <v>101.47328042029537</v>
      </c>
      <c r="G19" s="515">
        <v>102.18117044131083</v>
      </c>
      <c r="H19" s="515">
        <v>94.747975380419163</v>
      </c>
      <c r="I19" s="515">
        <v>100.700302102188</v>
      </c>
      <c r="J19" s="515">
        <v>103.20107971395457</v>
      </c>
      <c r="K19" s="515">
        <v>95.768042029226166</v>
      </c>
      <c r="L19" s="516">
        <v>96.15563073610069</v>
      </c>
      <c r="M19" s="515">
        <v>104.28985252163051</v>
      </c>
      <c r="N19" s="514">
        <v>98.637734221001594</v>
      </c>
      <c r="O19" s="514">
        <v>111.36603770607431</v>
      </c>
      <c r="P19" s="515">
        <v>98.817077083398303</v>
      </c>
      <c r="Q19" s="515">
        <v>105.96238573387078</v>
      </c>
      <c r="R19" s="515">
        <v>108.38409007401691</v>
      </c>
      <c r="S19" s="515">
        <v>115.21784430866718</v>
      </c>
      <c r="T19" s="515">
        <v>250.45111471356876</v>
      </c>
      <c r="U19" s="517">
        <v>99.763849376138538</v>
      </c>
      <c r="V19" s="518">
        <v>107.16620268117016</v>
      </c>
    </row>
    <row r="20" spans="1:22">
      <c r="A20" s="787"/>
      <c r="B20" s="512" t="s">
        <v>542</v>
      </c>
      <c r="C20" s="513">
        <v>77.254890668213633</v>
      </c>
      <c r="D20" s="514">
        <v>100.81598836372652</v>
      </c>
      <c r="E20" s="514">
        <v>134.81593608817863</v>
      </c>
      <c r="F20" s="515">
        <v>99.44405766343921</v>
      </c>
      <c r="G20" s="515">
        <v>101.78333123623591</v>
      </c>
      <c r="H20" s="515">
        <v>97.193405244923468</v>
      </c>
      <c r="I20" s="515">
        <v>104.39125545467904</v>
      </c>
      <c r="J20" s="515">
        <v>104.11194039466001</v>
      </c>
      <c r="K20" s="515">
        <v>97.819364322338615</v>
      </c>
      <c r="L20" s="516">
        <v>100.54466262766726</v>
      </c>
      <c r="M20" s="515">
        <v>107.86344809964798</v>
      </c>
      <c r="N20" s="514">
        <v>100.65034097171458</v>
      </c>
      <c r="O20" s="514">
        <v>113.92337863009647</v>
      </c>
      <c r="P20" s="515">
        <v>101.12661776188422</v>
      </c>
      <c r="Q20" s="515">
        <v>108.49611760997333</v>
      </c>
      <c r="R20" s="515">
        <v>107.26667785245148</v>
      </c>
      <c r="S20" s="515">
        <v>107.73389181633904</v>
      </c>
      <c r="T20" s="515">
        <v>120.06638103936744</v>
      </c>
      <c r="U20" s="517">
        <v>105.01125489285855</v>
      </c>
      <c r="V20" s="518">
        <v>103.255201304959</v>
      </c>
    </row>
    <row r="21" spans="1:22">
      <c r="A21" s="787"/>
      <c r="B21" s="512" t="s">
        <v>543</v>
      </c>
      <c r="C21" s="513">
        <v>145.80597832576299</v>
      </c>
      <c r="D21" s="514">
        <v>103.76645718775171</v>
      </c>
      <c r="E21" s="514">
        <v>138.2325377615195</v>
      </c>
      <c r="F21" s="515">
        <v>121.04667032396428</v>
      </c>
      <c r="G21" s="515">
        <v>100.7922067297786</v>
      </c>
      <c r="H21" s="515">
        <v>96.510714779927341</v>
      </c>
      <c r="I21" s="515">
        <v>103.97700092166131</v>
      </c>
      <c r="J21" s="515">
        <v>103.82139275718853</v>
      </c>
      <c r="K21" s="515">
        <v>97.396204007534948</v>
      </c>
      <c r="L21" s="516">
        <v>100.09632499694352</v>
      </c>
      <c r="M21" s="515">
        <v>107.69877096701988</v>
      </c>
      <c r="N21" s="514">
        <v>100.41445642220955</v>
      </c>
      <c r="O21" s="514">
        <v>110.58742177503004</v>
      </c>
      <c r="P21" s="515">
        <v>100.85756356151423</v>
      </c>
      <c r="Q21" s="515">
        <v>103.316338642345</v>
      </c>
      <c r="R21" s="515">
        <v>109.05285702864946</v>
      </c>
      <c r="S21" s="515">
        <v>99.926150869823701</v>
      </c>
      <c r="T21" s="515">
        <v>104.33877688796348</v>
      </c>
      <c r="U21" s="517">
        <v>100.26161091583657</v>
      </c>
      <c r="V21" s="518">
        <v>106.66944954509164</v>
      </c>
    </row>
    <row r="22" spans="1:22">
      <c r="A22" s="787"/>
      <c r="B22" s="512" t="s">
        <v>544</v>
      </c>
      <c r="C22" s="513">
        <v>149.54008974325649</v>
      </c>
      <c r="D22" s="514">
        <v>103.25713271488961</v>
      </c>
      <c r="E22" s="514">
        <v>137.64813451815473</v>
      </c>
      <c r="F22" s="515">
        <v>102.87135051391031</v>
      </c>
      <c r="G22" s="515">
        <v>102.37800594011027</v>
      </c>
      <c r="H22" s="515">
        <v>97.661451540945194</v>
      </c>
      <c r="I22" s="515">
        <v>104.44977961333633</v>
      </c>
      <c r="J22" s="515">
        <v>104.2862689771429</v>
      </c>
      <c r="K22" s="515">
        <v>98.073260511220823</v>
      </c>
      <c r="L22" s="516">
        <v>100.77518294641204</v>
      </c>
      <c r="M22" s="515">
        <v>107.96225437922477</v>
      </c>
      <c r="N22" s="514">
        <v>100.79187170141755</v>
      </c>
      <c r="O22" s="514">
        <v>115.03284718134071</v>
      </c>
      <c r="P22" s="515">
        <v>101.28805028210624</v>
      </c>
      <c r="Q22" s="515">
        <v>104.83125846002261</v>
      </c>
      <c r="R22" s="515">
        <v>119.46351595783635</v>
      </c>
      <c r="S22" s="515">
        <v>110.34391036155164</v>
      </c>
      <c r="T22" s="515">
        <v>245.0222819775102</v>
      </c>
      <c r="U22" s="517">
        <v>116.80710370002133</v>
      </c>
      <c r="V22" s="518">
        <v>111.39195264615014</v>
      </c>
    </row>
    <row r="23" spans="1:22">
      <c r="A23" s="787"/>
      <c r="B23" s="512" t="s">
        <v>545</v>
      </c>
      <c r="C23" s="513">
        <v>152.60553353137317</v>
      </c>
      <c r="D23" s="514">
        <v>99.895421815224836</v>
      </c>
      <c r="E23" s="514">
        <v>134.53131722020936</v>
      </c>
      <c r="F23" s="515">
        <v>101.62878690793474</v>
      </c>
      <c r="G23" s="515">
        <v>100.19753202590421</v>
      </c>
      <c r="H23" s="515">
        <v>96.238400293509613</v>
      </c>
      <c r="I23" s="515">
        <v>103.97009240818161</v>
      </c>
      <c r="J23" s="515">
        <v>103.64706417470568</v>
      </c>
      <c r="K23" s="515">
        <v>97.142307818652739</v>
      </c>
      <c r="L23" s="516">
        <v>99.841753265892734</v>
      </c>
      <c r="M23" s="515">
        <v>107.59996468744309</v>
      </c>
      <c r="N23" s="514">
        <v>100.27292569250656</v>
      </c>
      <c r="O23" s="514">
        <v>109.99959716205026</v>
      </c>
      <c r="P23" s="515">
        <v>100.69613104129223</v>
      </c>
      <c r="Q23" s="515">
        <v>104.07237190187246</v>
      </c>
      <c r="R23" s="515">
        <v>119.29844860159437</v>
      </c>
      <c r="S23" s="515">
        <v>110.17513074108606</v>
      </c>
      <c r="T23" s="515">
        <v>244.71302041016847</v>
      </c>
      <c r="U23" s="517">
        <v>112.54728747674348</v>
      </c>
      <c r="V23" s="518">
        <v>110.64423315970407</v>
      </c>
    </row>
    <row r="24" spans="1:22">
      <c r="A24" s="787"/>
      <c r="B24" s="512" t="s">
        <v>546</v>
      </c>
      <c r="C24" s="513">
        <v>148.30334814630265</v>
      </c>
      <c r="D24" s="514">
        <v>99.309622733376855</v>
      </c>
      <c r="E24" s="514">
        <v>134.14171505796619</v>
      </c>
      <c r="F24" s="515">
        <v>104.40040432917557</v>
      </c>
      <c r="G24" s="515">
        <v>97.818833210406623</v>
      </c>
      <c r="H24" s="515">
        <v>94.61745852376842</v>
      </c>
      <c r="I24" s="515">
        <v>103.41294712629508</v>
      </c>
      <c r="J24" s="515">
        <v>102.94974984477416</v>
      </c>
      <c r="K24" s="515">
        <v>96.126723063123961</v>
      </c>
      <c r="L24" s="516">
        <v>98.805069820596913</v>
      </c>
      <c r="M24" s="515">
        <v>107.20473956913577</v>
      </c>
      <c r="N24" s="514">
        <v>99.706802773694562</v>
      </c>
      <c r="O24" s="514">
        <v>106.13285795640739</v>
      </c>
      <c r="P24" s="515">
        <v>100.0504009604042</v>
      </c>
      <c r="Q24" s="515">
        <v>104.85839546689947</v>
      </c>
      <c r="R24" s="515">
        <v>105.79536260710168</v>
      </c>
      <c r="S24" s="515">
        <v>106.48426692095784</v>
      </c>
      <c r="T24" s="515">
        <v>144.02188258875339</v>
      </c>
      <c r="U24" s="517">
        <v>102.89592192691103</v>
      </c>
      <c r="V24" s="518">
        <v>105.96942988800727</v>
      </c>
    </row>
    <row r="25" spans="1:22">
      <c r="A25" s="787"/>
      <c r="B25" s="512" t="s">
        <v>547</v>
      </c>
      <c r="C25" s="513">
        <v>142.14643471512505</v>
      </c>
      <c r="D25" s="514">
        <v>98.986621164629028</v>
      </c>
      <c r="E25" s="514">
        <v>133.55731181460141</v>
      </c>
      <c r="F25" s="515">
        <v>101.6092326603101</v>
      </c>
      <c r="G25" s="515">
        <v>100.78585865196258</v>
      </c>
      <c r="H25" s="515">
        <v>93.536072511050577</v>
      </c>
      <c r="I25" s="515">
        <v>103.98786780095359</v>
      </c>
      <c r="J25" s="515">
        <v>103.82139275718853</v>
      </c>
      <c r="K25" s="515">
        <v>96.148730534099016</v>
      </c>
      <c r="L25" s="516">
        <v>100.05311411625141</v>
      </c>
      <c r="M25" s="515">
        <v>107.95626626507548</v>
      </c>
      <c r="N25" s="514">
        <v>99.942731589882271</v>
      </c>
      <c r="O25" s="514">
        <v>109.05178834873517</v>
      </c>
      <c r="P25" s="515">
        <v>106.04457252466571</v>
      </c>
      <c r="Q25" s="515">
        <v>104.37068649614757</v>
      </c>
      <c r="R25" s="515">
        <v>108.43157029732247</v>
      </c>
      <c r="S25" s="515">
        <v>111.70639926096058</v>
      </c>
      <c r="T25" s="515">
        <v>253.57454799337395</v>
      </c>
      <c r="U25" s="517">
        <v>96.018929330125971</v>
      </c>
      <c r="V25" s="518">
        <v>107.59478048037384</v>
      </c>
    </row>
    <row r="26" spans="1:22" ht="16.5" thickBot="1">
      <c r="A26" s="787"/>
      <c r="B26" s="533" t="s">
        <v>548</v>
      </c>
      <c r="C26" s="534">
        <v>171.53057051483344</v>
      </c>
      <c r="D26" s="535">
        <v>91.512895795846163</v>
      </c>
      <c r="E26" s="535">
        <v>137.97023859271698</v>
      </c>
      <c r="F26" s="536">
        <v>104.8120047434888</v>
      </c>
      <c r="G26" s="536">
        <v>100.1911839480882</v>
      </c>
      <c r="H26" s="536">
        <v>93.151318777213575</v>
      </c>
      <c r="I26" s="536">
        <v>103.80765173929798</v>
      </c>
      <c r="J26" s="536">
        <v>103.64706417470568</v>
      </c>
      <c r="K26" s="536">
        <v>95.89483434521685</v>
      </c>
      <c r="L26" s="537">
        <v>99.762238708600165</v>
      </c>
      <c r="M26" s="536">
        <v>107.85745998549868</v>
      </c>
      <c r="N26" s="535">
        <v>99.801200860179293</v>
      </c>
      <c r="O26" s="535">
        <v>109.00304990309303</v>
      </c>
      <c r="P26" s="536">
        <v>105.88314000444372</v>
      </c>
      <c r="Q26" s="536">
        <v>104.03537987567699</v>
      </c>
      <c r="R26" s="536">
        <v>106.26587728611933</v>
      </c>
      <c r="S26" s="536">
        <v>107.58117054245824</v>
      </c>
      <c r="T26" s="536">
        <v>185.41367563604683</v>
      </c>
      <c r="U26" s="538">
        <v>100.81926241315819</v>
      </c>
      <c r="V26" s="539">
        <v>107.23389440461538</v>
      </c>
    </row>
    <row r="27" spans="1:22">
      <c r="A27" s="786">
        <v>2002</v>
      </c>
      <c r="B27" s="505" t="s">
        <v>538</v>
      </c>
      <c r="C27" s="506">
        <v>130.52767774429043</v>
      </c>
      <c r="D27" s="507">
        <v>92.521736644867403</v>
      </c>
      <c r="E27" s="507">
        <v>139.13904507944653</v>
      </c>
      <c r="F27" s="508">
        <v>107.99649678016776</v>
      </c>
      <c r="G27" s="508">
        <v>95.639264851062919</v>
      </c>
      <c r="H27" s="508">
        <v>88.533717556410153</v>
      </c>
      <c r="I27" s="508">
        <v>64.476393263154606</v>
      </c>
      <c r="J27" s="508">
        <v>101.66992301653774</v>
      </c>
      <c r="K27" s="508">
        <v>103.08696754396486</v>
      </c>
      <c r="L27" s="509">
        <v>105.44826629074687</v>
      </c>
      <c r="M27" s="508">
        <v>104.64578650273448</v>
      </c>
      <c r="N27" s="507">
        <v>104.32254892072713</v>
      </c>
      <c r="O27" s="507">
        <v>91.454405898338251</v>
      </c>
      <c r="P27" s="508">
        <v>117.28757421300789</v>
      </c>
      <c r="Q27" s="508">
        <v>94.731604455901319</v>
      </c>
      <c r="R27" s="508">
        <v>108.53732988795173</v>
      </c>
      <c r="S27" s="508">
        <v>108.12189881239657</v>
      </c>
      <c r="T27" s="508">
        <v>116.44233277360631</v>
      </c>
      <c r="U27" s="510">
        <v>74.487138505054332</v>
      </c>
      <c r="V27" s="511">
        <v>96.9622343583369</v>
      </c>
    </row>
    <row r="28" spans="1:22">
      <c r="A28" s="787"/>
      <c r="B28" s="512" t="s">
        <v>539</v>
      </c>
      <c r="C28" s="513">
        <v>127.32667053646331</v>
      </c>
      <c r="D28" s="514">
        <v>88.401921490894054</v>
      </c>
      <c r="E28" s="514">
        <v>135.24302345701474</v>
      </c>
      <c r="F28" s="515">
        <v>103.52332025708229</v>
      </c>
      <c r="G28" s="515">
        <v>93.555942491395683</v>
      </c>
      <c r="H28" s="515">
        <v>94.418846397278188</v>
      </c>
      <c r="I28" s="515">
        <v>61.818068947047045</v>
      </c>
      <c r="J28" s="515">
        <v>101.54059018292168</v>
      </c>
      <c r="K28" s="515">
        <v>77.990333183594501</v>
      </c>
      <c r="L28" s="516">
        <v>90.05885555923183</v>
      </c>
      <c r="M28" s="515">
        <v>104.82010919376084</v>
      </c>
      <c r="N28" s="514">
        <v>108.68277992316416</v>
      </c>
      <c r="O28" s="514">
        <v>101.04939763167128</v>
      </c>
      <c r="P28" s="515">
        <v>94.326551431879395</v>
      </c>
      <c r="Q28" s="515">
        <v>114.21977229748775</v>
      </c>
      <c r="R28" s="515">
        <v>106.89347308379153</v>
      </c>
      <c r="S28" s="515">
        <v>108.74827002201916</v>
      </c>
      <c r="T28" s="515">
        <v>111.34983937942317</v>
      </c>
      <c r="U28" s="517">
        <v>83.716506753796693</v>
      </c>
      <c r="V28" s="518">
        <v>98.351452651703809</v>
      </c>
    </row>
    <row r="29" spans="1:22">
      <c r="A29" s="787"/>
      <c r="B29" s="512" t="s">
        <v>540</v>
      </c>
      <c r="C29" s="513">
        <v>111.71786367622894</v>
      </c>
      <c r="D29" s="514">
        <v>86.996621257692226</v>
      </c>
      <c r="E29" s="514">
        <v>134.07421697028525</v>
      </c>
      <c r="F29" s="515">
        <v>108.38405944723479</v>
      </c>
      <c r="G29" s="515">
        <v>101.24308434807841</v>
      </c>
      <c r="H29" s="515">
        <v>91.383113701623586</v>
      </c>
      <c r="I29" s="515">
        <v>52.695398212162488</v>
      </c>
      <c r="J29" s="515">
        <v>102.88949905283825</v>
      </c>
      <c r="K29" s="515">
        <v>92.207648893045359</v>
      </c>
      <c r="L29" s="516">
        <v>92.60024380892547</v>
      </c>
      <c r="M29" s="515">
        <v>132.40654162911207</v>
      </c>
      <c r="N29" s="514">
        <v>101.30156944564447</v>
      </c>
      <c r="O29" s="514">
        <v>111.12341584314687</v>
      </c>
      <c r="P29" s="515">
        <v>116.13896108346397</v>
      </c>
      <c r="Q29" s="515">
        <v>105.75366321187879</v>
      </c>
      <c r="R29" s="515">
        <v>104.7419335258425</v>
      </c>
      <c r="S29" s="515">
        <v>126.24468278775785</v>
      </c>
      <c r="T29" s="515">
        <v>146.02046336325998</v>
      </c>
      <c r="U29" s="517">
        <v>134.40945791201369</v>
      </c>
      <c r="V29" s="518">
        <v>97.639202646418497</v>
      </c>
    </row>
    <row r="30" spans="1:22">
      <c r="A30" s="787"/>
      <c r="B30" s="512" t="s">
        <v>541</v>
      </c>
      <c r="C30" s="513">
        <v>133.99316621706046</v>
      </c>
      <c r="D30" s="514">
        <v>90.071217783125391</v>
      </c>
      <c r="E30" s="514">
        <v>136.80143210598749</v>
      </c>
      <c r="F30" s="515">
        <v>108.58408255906367</v>
      </c>
      <c r="G30" s="515">
        <v>102.63356827266557</v>
      </c>
      <c r="H30" s="515">
        <v>89.906895768188207</v>
      </c>
      <c r="I30" s="515">
        <v>66.145646896388357</v>
      </c>
      <c r="J30" s="515">
        <v>103.28151021924199</v>
      </c>
      <c r="K30" s="515">
        <v>92.507742519661804</v>
      </c>
      <c r="L30" s="516">
        <v>94.830614585284692</v>
      </c>
      <c r="M30" s="515">
        <v>92.660250163002686</v>
      </c>
      <c r="N30" s="514">
        <v>101.32169758502438</v>
      </c>
      <c r="O30" s="514">
        <v>120.51377985104804</v>
      </c>
      <c r="P30" s="515">
        <v>158.64701453978586</v>
      </c>
      <c r="Q30" s="515">
        <v>102.0679733305512</v>
      </c>
      <c r="R30" s="515">
        <v>184.37570509245199</v>
      </c>
      <c r="S30" s="515">
        <v>124.45339717854472</v>
      </c>
      <c r="T30" s="515">
        <v>105.56171065391986</v>
      </c>
      <c r="U30" s="517">
        <v>107.34316262177852</v>
      </c>
      <c r="V30" s="518">
        <v>116.26860454741895</v>
      </c>
    </row>
    <row r="31" spans="1:22">
      <c r="A31" s="787"/>
      <c r="B31" s="512" t="s">
        <v>40</v>
      </c>
      <c r="C31" s="513">
        <v>124.20762178479485</v>
      </c>
      <c r="D31" s="514">
        <v>96.754082054024494</v>
      </c>
      <c r="E31" s="514">
        <v>140.64543558407252</v>
      </c>
      <c r="F31" s="515">
        <v>120.55071426202286</v>
      </c>
      <c r="G31" s="515">
        <v>98.846753169162398</v>
      </c>
      <c r="H31" s="515">
        <v>89.67071103366851</v>
      </c>
      <c r="I31" s="515">
        <v>70.35105482748564</v>
      </c>
      <c r="J31" s="515">
        <v>102.10013269699819</v>
      </c>
      <c r="K31" s="515">
        <v>76.210062632607077</v>
      </c>
      <c r="L31" s="516">
        <v>97.028171788425055</v>
      </c>
      <c r="M31" s="515">
        <v>95.536294337259562</v>
      </c>
      <c r="N31" s="514">
        <v>106.5854956466121</v>
      </c>
      <c r="O31" s="514">
        <v>110.70851458051878</v>
      </c>
      <c r="P31" s="515">
        <v>149.26080934350441</v>
      </c>
      <c r="Q31" s="515">
        <v>103.76096898801477</v>
      </c>
      <c r="R31" s="515">
        <v>119.76393857935089</v>
      </c>
      <c r="S31" s="515">
        <v>120.47584650985667</v>
      </c>
      <c r="T31" s="515">
        <v>104.8741541563426</v>
      </c>
      <c r="U31" s="517">
        <v>85.019285329273131</v>
      </c>
      <c r="V31" s="518">
        <v>103.33265187156526</v>
      </c>
    </row>
    <row r="32" spans="1:22">
      <c r="A32" s="787"/>
      <c r="B32" s="512" t="s">
        <v>542</v>
      </c>
      <c r="C32" s="513">
        <v>142.03284006487289</v>
      </c>
      <c r="D32" s="514">
        <v>98.308841812163763</v>
      </c>
      <c r="E32" s="514">
        <v>142.3986453141668</v>
      </c>
      <c r="F32" s="515">
        <v>110.72038910960012</v>
      </c>
      <c r="G32" s="515">
        <v>97.830239269081517</v>
      </c>
      <c r="H32" s="515">
        <v>89.313053983725567</v>
      </c>
      <c r="I32" s="515">
        <v>66.314894962060293</v>
      </c>
      <c r="J32" s="515">
        <v>101.97324952698564</v>
      </c>
      <c r="K32" s="515">
        <v>83.613923279157035</v>
      </c>
      <c r="L32" s="516">
        <v>93.266804892388464</v>
      </c>
      <c r="M32" s="515">
        <v>92.826982358895876</v>
      </c>
      <c r="N32" s="514">
        <v>104.74695108765131</v>
      </c>
      <c r="O32" s="514">
        <v>105.56686358560037</v>
      </c>
      <c r="P32" s="515">
        <v>91.390710635382391</v>
      </c>
      <c r="Q32" s="515">
        <v>105.81919349548791</v>
      </c>
      <c r="R32" s="515">
        <v>107.06756476553154</v>
      </c>
      <c r="S32" s="515">
        <v>120.65015548507036</v>
      </c>
      <c r="T32" s="515">
        <v>130.80025942001095</v>
      </c>
      <c r="U32" s="517">
        <v>98.274067877358732</v>
      </c>
      <c r="V32" s="518">
        <v>101.2160418891754</v>
      </c>
    </row>
    <row r="33" spans="1:22">
      <c r="A33" s="787"/>
      <c r="B33" s="512" t="s">
        <v>543</v>
      </c>
      <c r="C33" s="513">
        <v>77.900817952470462</v>
      </c>
      <c r="D33" s="514">
        <v>92.827493597765695</v>
      </c>
      <c r="E33" s="514">
        <v>137.13901612388395</v>
      </c>
      <c r="F33" s="515">
        <v>102.91538434057364</v>
      </c>
      <c r="G33" s="515">
        <v>100.17129279317489</v>
      </c>
      <c r="H33" s="515">
        <v>94.590938731457555</v>
      </c>
      <c r="I33" s="515">
        <v>69.44616649766408</v>
      </c>
      <c r="J33" s="515">
        <v>102.71974368202565</v>
      </c>
      <c r="K33" s="515">
        <v>237.11148987908652</v>
      </c>
      <c r="L33" s="516">
        <v>95.841471151243653</v>
      </c>
      <c r="M33" s="515">
        <v>94.913618261973511</v>
      </c>
      <c r="N33" s="514">
        <v>100.11109135630656</v>
      </c>
      <c r="O33" s="514">
        <v>115.55383317688543</v>
      </c>
      <c r="P33" s="515">
        <v>109.49580454196369</v>
      </c>
      <c r="Q33" s="515">
        <v>102.16533041536977</v>
      </c>
      <c r="R33" s="515">
        <v>107.93414056542223</v>
      </c>
      <c r="S33" s="515">
        <v>121.99300056553818</v>
      </c>
      <c r="T33" s="515">
        <v>110.63645867672588</v>
      </c>
      <c r="U33" s="517">
        <v>77.519587835740921</v>
      </c>
      <c r="V33" s="518">
        <v>97.943364276155762</v>
      </c>
    </row>
    <row r="34" spans="1:22">
      <c r="A34" s="787"/>
      <c r="B34" s="512" t="s">
        <v>544</v>
      </c>
      <c r="C34" s="513">
        <v>141.17858589980099</v>
      </c>
      <c r="D34" s="514">
        <v>95.94955157493817</v>
      </c>
      <c r="E34" s="514">
        <v>140.06103234070775</v>
      </c>
      <c r="F34" s="515">
        <v>106.93187213028851</v>
      </c>
      <c r="G34" s="515">
        <v>89.420159115166484</v>
      </c>
      <c r="H34" s="515">
        <v>95.171062813030986</v>
      </c>
      <c r="I34" s="515">
        <v>63.673548683273765</v>
      </c>
      <c r="J34" s="515">
        <v>78.679037055486447</v>
      </c>
      <c r="K34" s="515">
        <v>114.1907528139221</v>
      </c>
      <c r="L34" s="516">
        <v>92.463010904419065</v>
      </c>
      <c r="M34" s="515">
        <v>97.839888030649945</v>
      </c>
      <c r="N34" s="514">
        <v>98.592922649013332</v>
      </c>
      <c r="O34" s="514">
        <v>110.25400848000045</v>
      </c>
      <c r="P34" s="515">
        <v>78.765463081861625</v>
      </c>
      <c r="Q34" s="515">
        <v>99.63253430611492</v>
      </c>
      <c r="R34" s="515">
        <v>107.9096883412347</v>
      </c>
      <c r="S34" s="515">
        <v>121.47209551803037</v>
      </c>
      <c r="T34" s="515">
        <v>108.53494689633523</v>
      </c>
      <c r="U34" s="517">
        <v>75.224029983426732</v>
      </c>
      <c r="V34" s="518">
        <v>100.11744881619698</v>
      </c>
    </row>
    <row r="35" spans="1:22">
      <c r="A35" s="787"/>
      <c r="B35" s="512" t="s">
        <v>545</v>
      </c>
      <c r="C35" s="513">
        <v>138.51715975229826</v>
      </c>
      <c r="D35" s="514">
        <v>94.549741053743261</v>
      </c>
      <c r="E35" s="514">
        <v>138.89222585397823</v>
      </c>
      <c r="F35" s="515">
        <v>105.53397468509539</v>
      </c>
      <c r="G35" s="515">
        <v>94.004640013686952</v>
      </c>
      <c r="H35" s="515">
        <v>98.260314627045787</v>
      </c>
      <c r="I35" s="515">
        <v>59.536996230671093</v>
      </c>
      <c r="J35" s="515">
        <v>79.266083189842732</v>
      </c>
      <c r="K35" s="515">
        <v>90.651910122346649</v>
      </c>
      <c r="L35" s="516">
        <v>96.066434399836737</v>
      </c>
      <c r="M35" s="515">
        <v>101.17469025859303</v>
      </c>
      <c r="N35" s="514">
        <v>100.13848919827707</v>
      </c>
      <c r="O35" s="514">
        <v>115.13803787136305</v>
      </c>
      <c r="P35" s="515">
        <v>57.200154210267108</v>
      </c>
      <c r="Q35" s="515">
        <v>101.83303056564252</v>
      </c>
      <c r="R35" s="515">
        <v>109.31740650475543</v>
      </c>
      <c r="S35" s="515">
        <v>127.70378086813936</v>
      </c>
      <c r="T35" s="515">
        <v>106.26118630527753</v>
      </c>
      <c r="U35" s="517">
        <v>65.684573239850792</v>
      </c>
      <c r="V35" s="518">
        <v>101.0757689216931</v>
      </c>
    </row>
    <row r="36" spans="1:22">
      <c r="A36" s="787"/>
      <c r="B36" s="512" t="s">
        <v>546</v>
      </c>
      <c r="C36" s="513">
        <v>116.56699770093546</v>
      </c>
      <c r="D36" s="514">
        <v>86.637222941093128</v>
      </c>
      <c r="E36" s="514">
        <v>131.48978477135799</v>
      </c>
      <c r="F36" s="515">
        <v>103.22097831935153</v>
      </c>
      <c r="G36" s="515">
        <v>89.325242029599949</v>
      </c>
      <c r="H36" s="515">
        <v>91.415311596239363</v>
      </c>
      <c r="I36" s="515">
        <v>59.640983822785806</v>
      </c>
      <c r="J36" s="515">
        <v>77.321995915115565</v>
      </c>
      <c r="K36" s="515">
        <v>98.076698266622245</v>
      </c>
      <c r="L36" s="516">
        <v>95.761127124885491</v>
      </c>
      <c r="M36" s="515">
        <v>98.594513542348579</v>
      </c>
      <c r="N36" s="514">
        <v>98.675775395723718</v>
      </c>
      <c r="O36" s="514">
        <v>132.06413280488965</v>
      </c>
      <c r="P36" s="515">
        <v>146.3112649300927</v>
      </c>
      <c r="Q36" s="515">
        <v>105.97645411079333</v>
      </c>
      <c r="R36" s="515">
        <v>110.83456053683427</v>
      </c>
      <c r="S36" s="515">
        <v>117.22621573355499</v>
      </c>
      <c r="T36" s="515">
        <v>112.84379405419327</v>
      </c>
      <c r="U36" s="517">
        <v>76.404810131319678</v>
      </c>
      <c r="V36" s="518">
        <v>98.140058019928148</v>
      </c>
    </row>
    <row r="37" spans="1:22">
      <c r="A37" s="787"/>
      <c r="B37" s="512" t="s">
        <v>547</v>
      </c>
      <c r="C37" s="513">
        <v>124.73363168041635</v>
      </c>
      <c r="D37" s="514">
        <v>88.700935554062028</v>
      </c>
      <c r="E37" s="514">
        <v>133.43779558257387</v>
      </c>
      <c r="F37" s="515">
        <v>102.49101347410532</v>
      </c>
      <c r="G37" s="515">
        <v>92.741379509089825</v>
      </c>
      <c r="H37" s="515">
        <v>96.674135458956812</v>
      </c>
      <c r="I37" s="515">
        <v>64.592363448382713</v>
      </c>
      <c r="J37" s="515">
        <v>78.726144796513026</v>
      </c>
      <c r="K37" s="515">
        <v>98.539653825303887</v>
      </c>
      <c r="L37" s="516">
        <v>96.61431153607036</v>
      </c>
      <c r="M37" s="515">
        <v>100.88453494166659</v>
      </c>
      <c r="N37" s="514">
        <v>102.577197240616</v>
      </c>
      <c r="O37" s="514">
        <v>113.7434184111478</v>
      </c>
      <c r="P37" s="515">
        <v>49.559589809475447</v>
      </c>
      <c r="Q37" s="515">
        <v>97.663229283988514</v>
      </c>
      <c r="R37" s="515">
        <v>110.2036410413556</v>
      </c>
      <c r="S37" s="515">
        <v>114.14753057447622</v>
      </c>
      <c r="T37" s="515">
        <v>102.04979441195718</v>
      </c>
      <c r="U37" s="517">
        <v>80.540019411100303</v>
      </c>
      <c r="V37" s="518">
        <v>98.344289669254223</v>
      </c>
    </row>
    <row r="38" spans="1:22" ht="16.5" thickBot="1">
      <c r="A38" s="788"/>
      <c r="B38" s="519" t="s">
        <v>548</v>
      </c>
      <c r="C38" s="520">
        <v>118.95374319451341</v>
      </c>
      <c r="D38" s="521">
        <v>97.557114359993221</v>
      </c>
      <c r="E38" s="521">
        <v>142.5924030941849</v>
      </c>
      <c r="F38" s="522">
        <v>112.68419850842875</v>
      </c>
      <c r="G38" s="522">
        <v>89.349815036062111</v>
      </c>
      <c r="H38" s="522">
        <v>96.395354765978908</v>
      </c>
      <c r="I38" s="522">
        <v>71.807348432073525</v>
      </c>
      <c r="J38" s="522">
        <v>78.016610799743574</v>
      </c>
      <c r="K38" s="522">
        <v>101.83154637784989</v>
      </c>
      <c r="L38" s="523">
        <v>112.45913229509905</v>
      </c>
      <c r="M38" s="522">
        <v>98.293603774959166</v>
      </c>
      <c r="N38" s="521">
        <v>99.522233496444215</v>
      </c>
      <c r="O38" s="521">
        <v>109.50466999146963</v>
      </c>
      <c r="P38" s="522">
        <v>130.31798973251668</v>
      </c>
      <c r="Q38" s="522">
        <v>97.159915246816794</v>
      </c>
      <c r="R38" s="522">
        <v>105.13066632529781</v>
      </c>
      <c r="S38" s="522">
        <v>115.67567784481714</v>
      </c>
      <c r="T38" s="522">
        <v>91.187152934957084</v>
      </c>
      <c r="U38" s="524">
        <v>89.297973751764985</v>
      </c>
      <c r="V38" s="525">
        <v>99.536676540363857</v>
      </c>
    </row>
    <row r="39" spans="1:22">
      <c r="A39" s="787">
        <v>2003</v>
      </c>
      <c r="B39" s="526" t="s">
        <v>538</v>
      </c>
      <c r="C39" s="527">
        <v>178.91604035100232</v>
      </c>
      <c r="D39" s="528">
        <v>102.84130716498237</v>
      </c>
      <c r="E39" s="528">
        <v>190.73961636471194</v>
      </c>
      <c r="F39" s="529">
        <v>167.37097254551122</v>
      </c>
      <c r="G39" s="529">
        <v>88.229166843369384</v>
      </c>
      <c r="H39" s="529">
        <v>105.62376678130209</v>
      </c>
      <c r="I39" s="529">
        <v>53.08181436348017</v>
      </c>
      <c r="J39" s="529">
        <v>78.79819492461165</v>
      </c>
      <c r="K39" s="529">
        <v>104.62529227456368</v>
      </c>
      <c r="L39" s="530">
        <v>133.37156426771023</v>
      </c>
      <c r="M39" s="529">
        <v>94.515633787323111</v>
      </c>
      <c r="N39" s="528">
        <v>94.97527649039759</v>
      </c>
      <c r="O39" s="528">
        <v>166.69722681767121</v>
      </c>
      <c r="P39" s="529">
        <v>101.68962394582572</v>
      </c>
      <c r="Q39" s="529">
        <v>102.42867587406815</v>
      </c>
      <c r="R39" s="529">
        <v>100.28366129017131</v>
      </c>
      <c r="S39" s="529">
        <v>108.31294252284101</v>
      </c>
      <c r="T39" s="529">
        <v>95.168695112306565</v>
      </c>
      <c r="U39" s="531">
        <v>94.970866799217461</v>
      </c>
      <c r="V39" s="532">
        <v>104.34399650846069</v>
      </c>
    </row>
    <row r="40" spans="1:22">
      <c r="A40" s="787"/>
      <c r="B40" s="512" t="s">
        <v>539</v>
      </c>
      <c r="C40" s="513">
        <v>174.27544919369038</v>
      </c>
      <c r="D40" s="514">
        <v>81.823656359076764</v>
      </c>
      <c r="E40" s="514">
        <v>201.90115583070025</v>
      </c>
      <c r="F40" s="515">
        <v>175.20823833002169</v>
      </c>
      <c r="G40" s="515">
        <v>81.793722746531941</v>
      </c>
      <c r="H40" s="515">
        <v>109.10378243283128</v>
      </c>
      <c r="I40" s="515">
        <v>47.783665778975305</v>
      </c>
      <c r="J40" s="515">
        <v>77.926552012197249</v>
      </c>
      <c r="K40" s="515">
        <v>131.43580436399921</v>
      </c>
      <c r="L40" s="516">
        <v>128.46532366318041</v>
      </c>
      <c r="M40" s="515">
        <v>118.1413851720839</v>
      </c>
      <c r="N40" s="514">
        <v>91.341963379723296</v>
      </c>
      <c r="O40" s="514">
        <v>162.20842621187512</v>
      </c>
      <c r="P40" s="515">
        <v>100.88246134471571</v>
      </c>
      <c r="Q40" s="515">
        <v>98.865076766354008</v>
      </c>
      <c r="R40" s="515">
        <v>105.97219418654159</v>
      </c>
      <c r="S40" s="515">
        <v>138.69258273901002</v>
      </c>
      <c r="T40" s="515">
        <v>94.723052802833507</v>
      </c>
      <c r="U40" s="517">
        <v>96.024638684624904</v>
      </c>
      <c r="V40" s="518">
        <v>106.42178253167687</v>
      </c>
    </row>
    <row r="41" spans="1:22">
      <c r="A41" s="787"/>
      <c r="B41" s="512" t="s">
        <v>540</v>
      </c>
      <c r="C41" s="513">
        <v>167.49778112465637</v>
      </c>
      <c r="D41" s="514">
        <v>624.58716757989339</v>
      </c>
      <c r="E41" s="514">
        <v>209.04182680064693</v>
      </c>
      <c r="F41" s="515">
        <v>158.97902618811847</v>
      </c>
      <c r="G41" s="515">
        <v>81.531023756593356</v>
      </c>
      <c r="H41" s="515">
        <v>108.93211527866023</v>
      </c>
      <c r="I41" s="515">
        <v>55.611207772010339</v>
      </c>
      <c r="J41" s="515">
        <v>77.810332957208672</v>
      </c>
      <c r="K41" s="515">
        <v>103.23475508771533</v>
      </c>
      <c r="L41" s="516">
        <v>136.2051219800891</v>
      </c>
      <c r="M41" s="515">
        <v>96.467847582191794</v>
      </c>
      <c r="N41" s="514">
        <v>94.332956917762218</v>
      </c>
      <c r="O41" s="514">
        <v>140.19626460521732</v>
      </c>
      <c r="P41" s="515">
        <v>100.77483966456772</v>
      </c>
      <c r="Q41" s="515">
        <v>101.73457002511063</v>
      </c>
      <c r="R41" s="515">
        <v>99.08710947628586</v>
      </c>
      <c r="S41" s="515">
        <v>112.79752285251972</v>
      </c>
      <c r="T41" s="515">
        <v>98.382776983794045</v>
      </c>
      <c r="U41" s="517">
        <v>94.543898649168014</v>
      </c>
      <c r="V41" s="518">
        <v>145.29028505179542</v>
      </c>
    </row>
    <row r="42" spans="1:22">
      <c r="A42" s="787"/>
      <c r="B42" s="512" t="s">
        <v>541</v>
      </c>
      <c r="C42" s="513">
        <v>180.73055966823452</v>
      </c>
      <c r="D42" s="514">
        <v>78.346794441383508</v>
      </c>
      <c r="E42" s="514">
        <v>211.37562689615086</v>
      </c>
      <c r="F42" s="515">
        <v>146.30082878267319</v>
      </c>
      <c r="G42" s="515">
        <v>80.015706225314091</v>
      </c>
      <c r="H42" s="515">
        <v>119.79443826037837</v>
      </c>
      <c r="I42" s="515">
        <v>55.683429100908043</v>
      </c>
      <c r="J42" s="515">
        <v>77.69411390222011</v>
      </c>
      <c r="K42" s="515">
        <v>94.663035638399037</v>
      </c>
      <c r="L42" s="516">
        <v>130.03329914225338</v>
      </c>
      <c r="M42" s="515">
        <v>98.601644280976686</v>
      </c>
      <c r="N42" s="514">
        <v>104.63601653498961</v>
      </c>
      <c r="O42" s="514">
        <v>131.78279456369563</v>
      </c>
      <c r="P42" s="515">
        <v>100.66721798441971</v>
      </c>
      <c r="Q42" s="515">
        <v>122.26048567459948</v>
      </c>
      <c r="R42" s="515">
        <v>99.156671532794761</v>
      </c>
      <c r="S42" s="515">
        <v>109.54176969989399</v>
      </c>
      <c r="T42" s="515">
        <v>94.557547947626091</v>
      </c>
      <c r="U42" s="517">
        <v>94.008328869593612</v>
      </c>
      <c r="V42" s="518">
        <v>105.38423799013299</v>
      </c>
    </row>
    <row r="43" spans="1:22">
      <c r="A43" s="787"/>
      <c r="B43" s="512" t="s">
        <v>40</v>
      </c>
      <c r="C43" s="513">
        <v>178.59607239826624</v>
      </c>
      <c r="D43" s="514">
        <v>149.84911060294661</v>
      </c>
      <c r="E43" s="514">
        <v>120.82142339311798</v>
      </c>
      <c r="F43" s="515">
        <v>151.49772161271483</v>
      </c>
      <c r="G43" s="515">
        <v>99.663611743181917</v>
      </c>
      <c r="H43" s="515">
        <v>117.6203676227513</v>
      </c>
      <c r="I43" s="515">
        <v>65.472257001261696</v>
      </c>
      <c r="J43" s="515">
        <v>61.20189236400202</v>
      </c>
      <c r="K43" s="515">
        <v>102.61780529653285</v>
      </c>
      <c r="L43" s="516">
        <v>133.77447937715053</v>
      </c>
      <c r="M43" s="515">
        <v>96.626073753261906</v>
      </c>
      <c r="N43" s="514">
        <v>92.343331008938776</v>
      </c>
      <c r="O43" s="514">
        <v>151.194493524488</v>
      </c>
      <c r="P43" s="515">
        <v>109.62131410210419</v>
      </c>
      <c r="Q43" s="515">
        <v>107.2955120692374</v>
      </c>
      <c r="R43" s="515">
        <v>105.0039761371041</v>
      </c>
      <c r="S43" s="515">
        <v>121.04873563967752</v>
      </c>
      <c r="T43" s="515">
        <v>106.0864146631952</v>
      </c>
      <c r="U43" s="517">
        <v>105.52686706447325</v>
      </c>
      <c r="V43" s="518">
        <v>113.77623383149563</v>
      </c>
    </row>
    <row r="44" spans="1:22">
      <c r="A44" s="787"/>
      <c r="B44" s="512" t="s">
        <v>542</v>
      </c>
      <c r="C44" s="513">
        <v>150.01831603433854</v>
      </c>
      <c r="D44" s="514">
        <v>82.588451715561533</v>
      </c>
      <c r="E44" s="514">
        <v>127.29519233495847</v>
      </c>
      <c r="F44" s="515">
        <v>188.26093360524283</v>
      </c>
      <c r="G44" s="515">
        <v>98.225433797973494</v>
      </c>
      <c r="H44" s="515">
        <v>106.70290834726219</v>
      </c>
      <c r="I44" s="515">
        <v>65.978268705602247</v>
      </c>
      <c r="J44" s="515">
        <v>58.645073154253154</v>
      </c>
      <c r="K44" s="515">
        <v>101.72947512959993</v>
      </c>
      <c r="L44" s="516">
        <v>133.17160368883214</v>
      </c>
      <c r="M44" s="515">
        <v>96.269699767673487</v>
      </c>
      <c r="N44" s="514">
        <v>101.52938104771097</v>
      </c>
      <c r="O44" s="514">
        <v>149.20917536766322</v>
      </c>
      <c r="P44" s="515">
        <v>109.45988158188219</v>
      </c>
      <c r="Q44" s="515">
        <v>114.81419683052806</v>
      </c>
      <c r="R44" s="515">
        <v>107.85126522691634</v>
      </c>
      <c r="S44" s="515">
        <v>118.05813719426513</v>
      </c>
      <c r="T44" s="515">
        <v>122.83679187216214</v>
      </c>
      <c r="U44" s="517">
        <v>98.928461421941321</v>
      </c>
      <c r="V44" s="518">
        <v>108.17007037427129</v>
      </c>
    </row>
    <row r="45" spans="1:22">
      <c r="A45" s="787"/>
      <c r="B45" s="512" t="s">
        <v>543</v>
      </c>
      <c r="C45" s="513">
        <v>159.1996389427087</v>
      </c>
      <c r="D45" s="514">
        <v>76.726031910808885</v>
      </c>
      <c r="E45" s="514">
        <v>115.37210184809823</v>
      </c>
      <c r="F45" s="515">
        <v>145.22209540169317</v>
      </c>
      <c r="G45" s="515">
        <v>111.5605809477225</v>
      </c>
      <c r="H45" s="515">
        <v>102.66975995903857</v>
      </c>
      <c r="I45" s="515">
        <v>84.055675079768108</v>
      </c>
      <c r="J45" s="515">
        <v>58.645073154253154</v>
      </c>
      <c r="K45" s="515">
        <v>102.18571788038153</v>
      </c>
      <c r="L45" s="516">
        <v>141.04367625028033</v>
      </c>
      <c r="M45" s="515">
        <v>96.923720159689495</v>
      </c>
      <c r="N45" s="514">
        <v>86.314097283075554</v>
      </c>
      <c r="O45" s="514">
        <v>146.34127505702659</v>
      </c>
      <c r="P45" s="515">
        <v>107.25363713884819</v>
      </c>
      <c r="Q45" s="515">
        <v>109.70492852148925</v>
      </c>
      <c r="R45" s="515">
        <v>106.26018111883529</v>
      </c>
      <c r="S45" s="515">
        <v>120.31523776922442</v>
      </c>
      <c r="T45" s="515">
        <v>117.43620546953565</v>
      </c>
      <c r="U45" s="517">
        <v>121.3507544736237</v>
      </c>
      <c r="V45" s="518">
        <v>108.84324667947861</v>
      </c>
    </row>
    <row r="46" spans="1:22">
      <c r="A46" s="787"/>
      <c r="B46" s="512" t="s">
        <v>544</v>
      </c>
      <c r="C46" s="513">
        <v>179.86767944980909</v>
      </c>
      <c r="D46" s="514">
        <v>62.240674221261052</v>
      </c>
      <c r="E46" s="514">
        <v>133.74558580127049</v>
      </c>
      <c r="F46" s="515">
        <v>136.87359227897721</v>
      </c>
      <c r="G46" s="515">
        <v>102.57447784579503</v>
      </c>
      <c r="H46" s="515">
        <v>103.65571028105889</v>
      </c>
      <c r="I46" s="515">
        <v>60.007777132110654</v>
      </c>
      <c r="J46" s="515">
        <v>58.122087406804518</v>
      </c>
      <c r="K46" s="515">
        <v>97.698264008777684</v>
      </c>
      <c r="L46" s="516">
        <v>130.8086531741925</v>
      </c>
      <c r="M46" s="515">
        <v>114.20002021026362</v>
      </c>
      <c r="N46" s="514">
        <v>86.196318191568608</v>
      </c>
      <c r="O46" s="514">
        <v>106.7621875099849</v>
      </c>
      <c r="P46" s="515">
        <v>106.76933957818217</v>
      </c>
      <c r="Q46" s="515">
        <v>107.86747143191447</v>
      </c>
      <c r="R46" s="515">
        <v>107.18622844324469</v>
      </c>
      <c r="S46" s="515">
        <v>133.24360002270657</v>
      </c>
      <c r="T46" s="515">
        <v>110.61185500555304</v>
      </c>
      <c r="U46" s="517">
        <v>102.50992187416661</v>
      </c>
      <c r="V46" s="518">
        <v>105.33793654745364</v>
      </c>
    </row>
    <row r="47" spans="1:22">
      <c r="A47" s="787"/>
      <c r="B47" s="512" t="s">
        <v>545</v>
      </c>
      <c r="C47" s="513">
        <v>161.24669191415765</v>
      </c>
      <c r="D47" s="514">
        <v>126.63029538416593</v>
      </c>
      <c r="E47" s="514">
        <v>133.28128885291062</v>
      </c>
      <c r="F47" s="515">
        <v>136.65125923250923</v>
      </c>
      <c r="G47" s="515">
        <v>90.681584524948931</v>
      </c>
      <c r="H47" s="515">
        <v>100.27366095946982</v>
      </c>
      <c r="I47" s="515">
        <v>63.082858544068451</v>
      </c>
      <c r="J47" s="515">
        <v>56.901787329424387</v>
      </c>
      <c r="K47" s="515">
        <v>103.35135292241161</v>
      </c>
      <c r="L47" s="516">
        <v>154.64252907561954</v>
      </c>
      <c r="M47" s="515">
        <v>97.590623680294044</v>
      </c>
      <c r="N47" s="514">
        <v>91.077845838337424</v>
      </c>
      <c r="O47" s="514">
        <v>157.3827603909092</v>
      </c>
      <c r="P47" s="515">
        <v>105.63931193662816</v>
      </c>
      <c r="Q47" s="515">
        <v>103.63818889434167</v>
      </c>
      <c r="R47" s="515">
        <v>106.02797253372617</v>
      </c>
      <c r="S47" s="515">
        <v>120.76122199843691</v>
      </c>
      <c r="T47" s="515">
        <v>137.06445170660865</v>
      </c>
      <c r="U47" s="517">
        <v>90.947791523865035</v>
      </c>
      <c r="V47" s="518">
        <v>108.47636260958073</v>
      </c>
    </row>
    <row r="48" spans="1:22">
      <c r="A48" s="787"/>
      <c r="B48" s="512" t="s">
        <v>546</v>
      </c>
      <c r="C48" s="513">
        <v>179.40337552053461</v>
      </c>
      <c r="D48" s="514">
        <v>129.41432782862361</v>
      </c>
      <c r="E48" s="514">
        <v>150.24985727873701</v>
      </c>
      <c r="F48" s="515">
        <v>131.05607410103198</v>
      </c>
      <c r="G48" s="515">
        <v>106.28617173743035</v>
      </c>
      <c r="H48" s="515">
        <v>108.07327403421738</v>
      </c>
      <c r="I48" s="515">
        <v>72.167616969594221</v>
      </c>
      <c r="J48" s="515">
        <v>83.478244939712908</v>
      </c>
      <c r="K48" s="515">
        <v>106.20058378078558</v>
      </c>
      <c r="L48" s="516">
        <v>140.87688551325803</v>
      </c>
      <c r="M48" s="515">
        <v>103.10792585755311</v>
      </c>
      <c r="N48" s="514">
        <v>94.620494637977899</v>
      </c>
      <c r="O48" s="514">
        <v>113.30067451757242</v>
      </c>
      <c r="P48" s="515">
        <v>105.64161152815434</v>
      </c>
      <c r="Q48" s="515">
        <v>107.0829734578611</v>
      </c>
      <c r="R48" s="515">
        <v>106.91372206919324</v>
      </c>
      <c r="S48" s="515">
        <v>122.24209342683558</v>
      </c>
      <c r="T48" s="515">
        <v>91.057548871340771</v>
      </c>
      <c r="U48" s="517">
        <v>96.019347220235574</v>
      </c>
      <c r="V48" s="518">
        <v>111.67257411733387</v>
      </c>
    </row>
    <row r="49" spans="1:22">
      <c r="A49" s="787"/>
      <c r="B49" s="512" t="s">
        <v>547</v>
      </c>
      <c r="C49" s="513">
        <v>193.92249592330225</v>
      </c>
      <c r="D49" s="514">
        <v>82.126125673564459</v>
      </c>
      <c r="E49" s="514">
        <v>148.42958927787518</v>
      </c>
      <c r="F49" s="515">
        <v>167.22844732719176</v>
      </c>
      <c r="G49" s="515">
        <v>105.7091071705355</v>
      </c>
      <c r="H49" s="515">
        <v>101.19866111014505</v>
      </c>
      <c r="I49" s="515">
        <v>263.00458565838312</v>
      </c>
      <c r="J49" s="515">
        <v>83.303916357230023</v>
      </c>
      <c r="K49" s="515">
        <v>106.18640364425934</v>
      </c>
      <c r="L49" s="516">
        <v>135.3774669596574</v>
      </c>
      <c r="M49" s="515">
        <v>114.02006226961471</v>
      </c>
      <c r="N49" s="514">
        <v>100.28207774121553</v>
      </c>
      <c r="O49" s="514">
        <v>98.934067203297914</v>
      </c>
      <c r="P49" s="515">
        <v>105.48017900793235</v>
      </c>
      <c r="Q49" s="515">
        <v>111.92288333307081</v>
      </c>
      <c r="R49" s="515">
        <v>126.35304248825172</v>
      </c>
      <c r="S49" s="515">
        <v>122.53870920864271</v>
      </c>
      <c r="T49" s="515">
        <v>88.150634706164197</v>
      </c>
      <c r="U49" s="517">
        <v>109.19503622344207</v>
      </c>
      <c r="V49" s="518">
        <v>142.28449607675677</v>
      </c>
    </row>
    <row r="50" spans="1:22" ht="16.5" thickBot="1">
      <c r="A50" s="787"/>
      <c r="B50" s="533" t="s">
        <v>548</v>
      </c>
      <c r="C50" s="534">
        <v>178.72950925173572</v>
      </c>
      <c r="D50" s="535">
        <v>127.4339988122165</v>
      </c>
      <c r="E50" s="535">
        <v>149.87441108037976</v>
      </c>
      <c r="F50" s="536">
        <v>129.63169603956896</v>
      </c>
      <c r="G50" s="536">
        <v>101.96415480756707</v>
      </c>
      <c r="H50" s="536">
        <v>105.93167840183169</v>
      </c>
      <c r="I50" s="536">
        <v>66.81394426660583</v>
      </c>
      <c r="J50" s="536">
        <v>82.199835334838482</v>
      </c>
      <c r="K50" s="536">
        <v>104.39005215916895</v>
      </c>
      <c r="L50" s="537">
        <v>139.2911148353609</v>
      </c>
      <c r="M50" s="536">
        <v>102.53917359324123</v>
      </c>
      <c r="N50" s="535">
        <v>93.806015214290866</v>
      </c>
      <c r="O50" s="535">
        <v>110.76708354310011</v>
      </c>
      <c r="P50" s="536">
        <v>104.45777304652634</v>
      </c>
      <c r="Q50" s="536">
        <v>105.57926365649243</v>
      </c>
      <c r="R50" s="536">
        <v>105.00708800862442</v>
      </c>
      <c r="S50" s="536">
        <v>117.44733209698337</v>
      </c>
      <c r="T50" s="536">
        <v>90.239949926436225</v>
      </c>
      <c r="U50" s="538">
        <v>96.008331652253858</v>
      </c>
      <c r="V50" s="539">
        <v>108.98689242958581</v>
      </c>
    </row>
    <row r="51" spans="1:22">
      <c r="A51" s="786">
        <v>2004</v>
      </c>
      <c r="B51" s="505" t="s">
        <v>538</v>
      </c>
      <c r="C51" s="506">
        <v>216.59303980216498</v>
      </c>
      <c r="D51" s="507">
        <v>218.81775211134129</v>
      </c>
      <c r="E51" s="507">
        <v>291.57743454448325</v>
      </c>
      <c r="F51" s="508">
        <v>107.32607552529539</v>
      </c>
      <c r="G51" s="508">
        <v>103.00105017978585</v>
      </c>
      <c r="H51" s="508">
        <v>170.34722790754981</v>
      </c>
      <c r="I51" s="508">
        <v>68.670985798298133</v>
      </c>
      <c r="J51" s="508">
        <v>103.48824815233375</v>
      </c>
      <c r="K51" s="508">
        <v>91.302863763044257</v>
      </c>
      <c r="L51" s="509">
        <v>100.54183332781209</v>
      </c>
      <c r="M51" s="508">
        <v>97.486114176946586</v>
      </c>
      <c r="N51" s="507">
        <v>100.05454248281075</v>
      </c>
      <c r="O51" s="507">
        <v>194.24063902306284</v>
      </c>
      <c r="P51" s="508">
        <v>104.5406224932418</v>
      </c>
      <c r="Q51" s="508">
        <v>107.76682547277098</v>
      </c>
      <c r="R51" s="508">
        <v>110.9622236396915</v>
      </c>
      <c r="S51" s="508">
        <v>119.70186501771975</v>
      </c>
      <c r="T51" s="508">
        <v>108.21912719105036</v>
      </c>
      <c r="U51" s="510">
        <v>105.6764712844745</v>
      </c>
      <c r="V51" s="511">
        <v>128.00485400071275</v>
      </c>
    </row>
    <row r="52" spans="1:22">
      <c r="A52" s="787"/>
      <c r="B52" s="512" t="s">
        <v>539</v>
      </c>
      <c r="C52" s="513">
        <v>161.39898466283199</v>
      </c>
      <c r="D52" s="514">
        <v>124.9921857154546</v>
      </c>
      <c r="E52" s="514">
        <v>348.61066437997937</v>
      </c>
      <c r="F52" s="515">
        <v>105.33143075040054</v>
      </c>
      <c r="G52" s="515">
        <v>93.896352502042006</v>
      </c>
      <c r="H52" s="515">
        <v>182.84180244077871</v>
      </c>
      <c r="I52" s="515">
        <v>106.61408230799289</v>
      </c>
      <c r="J52" s="515">
        <v>79.657590560761463</v>
      </c>
      <c r="K52" s="515">
        <v>107.50358671980977</v>
      </c>
      <c r="L52" s="516">
        <v>100.07826935645303</v>
      </c>
      <c r="M52" s="515">
        <v>103.80292221992235</v>
      </c>
      <c r="N52" s="514">
        <v>97.197953482494654</v>
      </c>
      <c r="O52" s="514">
        <v>194.93561562649927</v>
      </c>
      <c r="P52" s="515">
        <v>104.9655676727381</v>
      </c>
      <c r="Q52" s="515">
        <v>112.81140895410266</v>
      </c>
      <c r="R52" s="515">
        <v>118.17224480486686</v>
      </c>
      <c r="S52" s="515">
        <v>112.31096125598877</v>
      </c>
      <c r="T52" s="515">
        <v>99.694040149100587</v>
      </c>
      <c r="U52" s="517">
        <v>97.17652152814729</v>
      </c>
      <c r="V52" s="518">
        <v>125.56509160435796</v>
      </c>
    </row>
    <row r="53" spans="1:22">
      <c r="A53" s="787"/>
      <c r="B53" s="512" t="s">
        <v>540</v>
      </c>
      <c r="C53" s="513">
        <v>160.93454437750245</v>
      </c>
      <c r="D53" s="514">
        <v>201.65272812993311</v>
      </c>
      <c r="E53" s="514">
        <v>194.72933176158219</v>
      </c>
      <c r="F53" s="515">
        <v>105.97815291915302</v>
      </c>
      <c r="G53" s="515">
        <v>95.68037661366516</v>
      </c>
      <c r="H53" s="515">
        <v>181.5775628532827</v>
      </c>
      <c r="I53" s="515">
        <v>76.648390634809502</v>
      </c>
      <c r="J53" s="515">
        <v>80.180576308210107</v>
      </c>
      <c r="K53" s="515">
        <v>108.26527528645636</v>
      </c>
      <c r="L53" s="516">
        <v>98.231498403027032</v>
      </c>
      <c r="M53" s="515">
        <v>104.1842723447848</v>
      </c>
      <c r="N53" s="514">
        <v>98.739293086990841</v>
      </c>
      <c r="O53" s="514">
        <v>258.01462977764913</v>
      </c>
      <c r="P53" s="515">
        <v>105.4498652334041</v>
      </c>
      <c r="Q53" s="515">
        <v>110.53338800585355</v>
      </c>
      <c r="R53" s="515">
        <v>121.83354011748345</v>
      </c>
      <c r="S53" s="515">
        <v>116.98349431828777</v>
      </c>
      <c r="T53" s="515">
        <v>104.95937579768874</v>
      </c>
      <c r="U53" s="517">
        <v>86.147349479583667</v>
      </c>
      <c r="V53" s="518">
        <v>128.37304367407762</v>
      </c>
    </row>
    <row r="54" spans="1:22">
      <c r="A54" s="787"/>
      <c r="B54" s="512" t="s">
        <v>541</v>
      </c>
      <c r="C54" s="513">
        <v>137.0388185787223</v>
      </c>
      <c r="D54" s="514">
        <v>193.7934908127211</v>
      </c>
      <c r="E54" s="514">
        <v>58.070296758812582</v>
      </c>
      <c r="F54" s="515">
        <v>103.04096268385968</v>
      </c>
      <c r="G54" s="515">
        <v>90.32830427879567</v>
      </c>
      <c r="H54" s="515">
        <v>176.58334506985614</v>
      </c>
      <c r="I54" s="515">
        <v>84.907988928367061</v>
      </c>
      <c r="J54" s="515">
        <v>78.611619065864204</v>
      </c>
      <c r="K54" s="515">
        <v>105.98020958651661</v>
      </c>
      <c r="L54" s="516">
        <v>96.454297651442886</v>
      </c>
      <c r="M54" s="515">
        <v>103.12350273718425</v>
      </c>
      <c r="N54" s="514">
        <v>99.509150845259455</v>
      </c>
      <c r="O54" s="514">
        <v>255.75483329784066</v>
      </c>
      <c r="P54" s="515">
        <v>103.99697255140606</v>
      </c>
      <c r="Q54" s="515">
        <v>106.18515623150694</v>
      </c>
      <c r="R54" s="515">
        <v>115.84585386798157</v>
      </c>
      <c r="S54" s="515">
        <v>118.00173846973026</v>
      </c>
      <c r="T54" s="515">
        <v>90.469468878731604</v>
      </c>
      <c r="U54" s="517">
        <v>88.991586586962569</v>
      </c>
      <c r="V54" s="518">
        <v>124.29459906086025</v>
      </c>
    </row>
    <row r="55" spans="1:22">
      <c r="A55" s="787"/>
      <c r="B55" s="512" t="s">
        <v>40</v>
      </c>
      <c r="C55" s="513">
        <v>132.42375784618937</v>
      </c>
      <c r="D55" s="514">
        <v>298.44067297669585</v>
      </c>
      <c r="E55" s="514">
        <v>108.67463250832319</v>
      </c>
      <c r="F55" s="515">
        <v>105.51345079547161</v>
      </c>
      <c r="G55" s="515">
        <v>93.301677798167603</v>
      </c>
      <c r="H55" s="515">
        <v>179.70088875826349</v>
      </c>
      <c r="I55" s="515">
        <v>94.699777672276554</v>
      </c>
      <c r="J55" s="515">
        <v>79.483261978278591</v>
      </c>
      <c r="K55" s="515">
        <v>107.24969053092757</v>
      </c>
      <c r="L55" s="516">
        <v>99.370249554555571</v>
      </c>
      <c r="M55" s="515">
        <v>103.71873058552717</v>
      </c>
      <c r="N55" s="514">
        <v>97.9026127185695</v>
      </c>
      <c r="O55" s="514">
        <v>320.65810640178324</v>
      </c>
      <c r="P55" s="515">
        <v>104.80413515251608</v>
      </c>
      <c r="Q55" s="515">
        <v>109.85348810137819</v>
      </c>
      <c r="R55" s="515">
        <v>116.85120828854937</v>
      </c>
      <c r="S55" s="515">
        <v>118.78021349539669</v>
      </c>
      <c r="T55" s="515">
        <v>103.97682490777787</v>
      </c>
      <c r="U55" s="517">
        <v>91.177293046283637</v>
      </c>
      <c r="V55" s="518">
        <v>136.60963841037685</v>
      </c>
    </row>
    <row r="56" spans="1:22">
      <c r="A56" s="787"/>
      <c r="B56" s="512" t="s">
        <v>542</v>
      </c>
      <c r="C56" s="513">
        <v>119.69345686112172</v>
      </c>
      <c r="D56" s="514">
        <v>220.44857858769225</v>
      </c>
      <c r="E56" s="514">
        <v>118.8563313593983</v>
      </c>
      <c r="F56" s="515">
        <v>104.59657171215635</v>
      </c>
      <c r="G56" s="515">
        <v>92.11232839041881</v>
      </c>
      <c r="H56" s="515">
        <v>184.29133770882797</v>
      </c>
      <c r="I56" s="515">
        <v>86.298589268560846</v>
      </c>
      <c r="J56" s="515">
        <v>79.134604813312833</v>
      </c>
      <c r="K56" s="515">
        <v>106.74189815316319</v>
      </c>
      <c r="L56" s="516">
        <v>98.412648549260226</v>
      </c>
      <c r="M56" s="515">
        <v>103.45021009025407</v>
      </c>
      <c r="N56" s="514">
        <v>98.664468214632564</v>
      </c>
      <c r="O56" s="514">
        <v>324.78321625675028</v>
      </c>
      <c r="P56" s="515">
        <v>104.48127011207208</v>
      </c>
      <c r="Q56" s="515">
        <v>105.58143166733855</v>
      </c>
      <c r="R56" s="515">
        <v>111.86290729788705</v>
      </c>
      <c r="S56" s="515">
        <v>129.03526548559481</v>
      </c>
      <c r="T56" s="515">
        <v>102.72569290382503</v>
      </c>
      <c r="U56" s="517">
        <v>95.498460595679816</v>
      </c>
      <c r="V56" s="518">
        <v>128.60523942702108</v>
      </c>
    </row>
    <row r="57" spans="1:22">
      <c r="A57" s="787"/>
      <c r="B57" s="512" t="s">
        <v>543</v>
      </c>
      <c r="C57" s="513">
        <v>127.72240612805888</v>
      </c>
      <c r="D57" s="514">
        <v>221.49331076116877</v>
      </c>
      <c r="E57" s="514">
        <v>160.72849339042892</v>
      </c>
      <c r="F57" s="515">
        <v>101.71510971245316</v>
      </c>
      <c r="G57" s="515">
        <v>84.579782141343244</v>
      </c>
      <c r="H57" s="515">
        <v>175.23936303903801</v>
      </c>
      <c r="I57" s="515">
        <v>81.784023650538785</v>
      </c>
      <c r="J57" s="515">
        <v>76.926442768529711</v>
      </c>
      <c r="K57" s="515">
        <v>103.52587976065534</v>
      </c>
      <c r="L57" s="516">
        <v>94.176812507360864</v>
      </c>
      <c r="M57" s="515">
        <v>102.22826498366609</v>
      </c>
      <c r="N57" s="514">
        <v>97.75319141938671</v>
      </c>
      <c r="O57" s="514">
        <v>373.5722019443553</v>
      </c>
      <c r="P57" s="515">
        <v>102.43645818926004</v>
      </c>
      <c r="Q57" s="515">
        <v>109.41178736304791</v>
      </c>
      <c r="R57" s="515">
        <v>110.78881346453623</v>
      </c>
      <c r="S57" s="515">
        <v>120.07439538207508</v>
      </c>
      <c r="T57" s="515">
        <v>97.048137197406064</v>
      </c>
      <c r="U57" s="517">
        <v>83.836673321220985</v>
      </c>
      <c r="V57" s="518">
        <v>127.02041111155495</v>
      </c>
    </row>
    <row r="58" spans="1:22">
      <c r="A58" s="787"/>
      <c r="B58" s="512" t="s">
        <v>544</v>
      </c>
      <c r="C58" s="513">
        <v>136.48475163563387</v>
      </c>
      <c r="D58" s="514">
        <v>124.02629718057187</v>
      </c>
      <c r="E58" s="514">
        <v>169.86085842234436</v>
      </c>
      <c r="F58" s="515">
        <v>102.76342890781524</v>
      </c>
      <c r="G58" s="515">
        <v>86.562031154257866</v>
      </c>
      <c r="H58" s="515">
        <v>176.8846726233993</v>
      </c>
      <c r="I58" s="515">
        <v>85.023219764169227</v>
      </c>
      <c r="J58" s="515">
        <v>77.50753804347265</v>
      </c>
      <c r="K58" s="515">
        <v>104.37220039026268</v>
      </c>
      <c r="L58" s="516">
        <v>97.349762485364877</v>
      </c>
      <c r="M58" s="515">
        <v>102.63620958292995</v>
      </c>
      <c r="N58" s="514">
        <v>94.435658176200704</v>
      </c>
      <c r="O58" s="514">
        <v>382.56200234010339</v>
      </c>
      <c r="P58" s="515">
        <v>102.97456659000007</v>
      </c>
      <c r="Q58" s="515">
        <v>111.42363633533124</v>
      </c>
      <c r="R58" s="515">
        <v>115.10722031436978</v>
      </c>
      <c r="S58" s="515">
        <v>117.27206721442404</v>
      </c>
      <c r="T58" s="515">
        <v>99.15518792040136</v>
      </c>
      <c r="U58" s="517">
        <v>92.148970380439053</v>
      </c>
      <c r="V58" s="518">
        <v>121.75367220954264</v>
      </c>
    </row>
    <row r="59" spans="1:22">
      <c r="A59" s="787"/>
      <c r="B59" s="512" t="s">
        <v>545</v>
      </c>
      <c r="C59" s="513">
        <v>127.0952859787066</v>
      </c>
      <c r="D59" s="514">
        <v>266.5126666378697</v>
      </c>
      <c r="E59" s="514">
        <v>210.64648847710683</v>
      </c>
      <c r="F59" s="515">
        <v>109.41704014745019</v>
      </c>
      <c r="G59" s="515">
        <v>88.625553875749148</v>
      </c>
      <c r="H59" s="515">
        <v>184.0936822107885</v>
      </c>
      <c r="I59" s="515">
        <v>86.484861586369831</v>
      </c>
      <c r="J59" s="515">
        <v>80.134714056980371</v>
      </c>
      <c r="K59" s="515">
        <v>95.294786293792541</v>
      </c>
      <c r="L59" s="516">
        <v>101.35311800010925</v>
      </c>
      <c r="M59" s="515">
        <v>102.33931888486447</v>
      </c>
      <c r="N59" s="514">
        <v>102.36674830939553</v>
      </c>
      <c r="O59" s="514">
        <v>461.40535083431462</v>
      </c>
      <c r="P59" s="515">
        <v>102.92727326752774</v>
      </c>
      <c r="Q59" s="515">
        <v>109.77429249985062</v>
      </c>
      <c r="R59" s="515">
        <v>110.89883601586622</v>
      </c>
      <c r="S59" s="515">
        <v>113.34093429856691</v>
      </c>
      <c r="T59" s="515">
        <v>104.06779658948889</v>
      </c>
      <c r="U59" s="517">
        <v>109.68764770683059</v>
      </c>
      <c r="V59" s="518">
        <v>134.07792307074976</v>
      </c>
    </row>
    <row r="60" spans="1:22">
      <c r="A60" s="787"/>
      <c r="B60" s="512" t="s">
        <v>546</v>
      </c>
      <c r="C60" s="513">
        <v>212.15321169470363</v>
      </c>
      <c r="D60" s="514">
        <v>141.09302345430987</v>
      </c>
      <c r="E60" s="514">
        <v>221.89130478139276</v>
      </c>
      <c r="F60" s="515">
        <v>108.14557202903769</v>
      </c>
      <c r="G60" s="515">
        <v>85.453955455085762</v>
      </c>
      <c r="H60" s="515">
        <v>182.7695734363287</v>
      </c>
      <c r="I60" s="515">
        <v>81.95613621453775</v>
      </c>
      <c r="J60" s="515">
        <v>79.204961617071689</v>
      </c>
      <c r="K60" s="515">
        <v>93.940673286420818</v>
      </c>
      <c r="L60" s="516">
        <v>100.69083007176256</v>
      </c>
      <c r="M60" s="515">
        <v>101.72453501350773</v>
      </c>
      <c r="N60" s="514">
        <v>93.939314527574794</v>
      </c>
      <c r="O60" s="514">
        <v>462.4900291012932</v>
      </c>
      <c r="P60" s="515">
        <v>102.06629982634372</v>
      </c>
      <c r="Q60" s="515">
        <v>136.07976542271749</v>
      </c>
      <c r="R60" s="515">
        <v>114.65060231631121</v>
      </c>
      <c r="S60" s="515">
        <v>113.08860646414138</v>
      </c>
      <c r="T60" s="515">
        <v>109.42747009067571</v>
      </c>
      <c r="U60" s="517">
        <v>87.75771008805124</v>
      </c>
      <c r="V60" s="518">
        <v>132.03922769514725</v>
      </c>
    </row>
    <row r="61" spans="1:22">
      <c r="A61" s="787"/>
      <c r="B61" s="512" t="s">
        <v>547</v>
      </c>
      <c r="C61" s="513">
        <v>249.61003838145487</v>
      </c>
      <c r="D61" s="514">
        <v>149.69875187371971</v>
      </c>
      <c r="E61" s="514">
        <v>179.03259678921924</v>
      </c>
      <c r="F61" s="515">
        <v>107.30584966959204</v>
      </c>
      <c r="G61" s="515">
        <v>84.066381146045501</v>
      </c>
      <c r="H61" s="515">
        <v>182.2447184614964</v>
      </c>
      <c r="I61" s="515">
        <v>96.305585604625747</v>
      </c>
      <c r="J61" s="515">
        <v>78.79819492461165</v>
      </c>
      <c r="K61" s="515">
        <v>93.348248845695693</v>
      </c>
      <c r="L61" s="516">
        <v>101.49181185235976</v>
      </c>
      <c r="M61" s="515">
        <v>101.72005919436877</v>
      </c>
      <c r="N61" s="514">
        <v>95.370243582555915</v>
      </c>
      <c r="O61" s="514">
        <v>454.11494773462988</v>
      </c>
      <c r="P61" s="515">
        <v>101.68962394582572</v>
      </c>
      <c r="Q61" s="515">
        <v>109.10870180564629</v>
      </c>
      <c r="R61" s="515">
        <v>114.16932399129828</v>
      </c>
      <c r="S61" s="515">
        <v>111.54994826450117</v>
      </c>
      <c r="T61" s="515">
        <v>109.42747009067571</v>
      </c>
      <c r="U61" s="517">
        <v>95.339151216148323</v>
      </c>
      <c r="V61" s="518">
        <v>133.05602815592718</v>
      </c>
    </row>
    <row r="62" spans="1:22" ht="16.5" thickBot="1">
      <c r="A62" s="788"/>
      <c r="B62" s="519" t="s">
        <v>548</v>
      </c>
      <c r="C62" s="520">
        <v>272.18117863076492</v>
      </c>
      <c r="D62" s="521">
        <v>249.89952611010696</v>
      </c>
      <c r="E62" s="521">
        <v>939.89547337629904</v>
      </c>
      <c r="F62" s="522">
        <v>106.15009883141352</v>
      </c>
      <c r="G62" s="522">
        <v>81.093007626673568</v>
      </c>
      <c r="H62" s="522">
        <v>182.60453667954025</v>
      </c>
      <c r="I62" s="522">
        <v>87.169569578980315</v>
      </c>
      <c r="J62" s="522">
        <v>77.926552012197249</v>
      </c>
      <c r="K62" s="522">
        <v>92.078767901284706</v>
      </c>
      <c r="L62" s="523">
        <v>97.097436523004546</v>
      </c>
      <c r="M62" s="522">
        <v>100.91855655530472</v>
      </c>
      <c r="N62" s="521">
        <v>100.85369876773889</v>
      </c>
      <c r="O62" s="521">
        <v>455.50366916040713</v>
      </c>
      <c r="P62" s="522">
        <v>100.88246134471571</v>
      </c>
      <c r="Q62" s="522">
        <v>112.87032475178714</v>
      </c>
      <c r="R62" s="522">
        <v>115.3253851729081</v>
      </c>
      <c r="S62" s="522">
        <v>115.34723126919664</v>
      </c>
      <c r="T62" s="522">
        <v>100.65153212526188</v>
      </c>
      <c r="U62" s="524">
        <v>86.603762936941436</v>
      </c>
      <c r="V62" s="525">
        <v>144.99521219979243</v>
      </c>
    </row>
    <row r="63" spans="1:22">
      <c r="A63" s="786">
        <v>2005</v>
      </c>
      <c r="B63" s="505" t="s">
        <v>538</v>
      </c>
      <c r="C63" s="506">
        <v>292.9050767026597</v>
      </c>
      <c r="D63" s="507">
        <v>172.86742925700005</v>
      </c>
      <c r="E63" s="507">
        <v>123.44505024454361</v>
      </c>
      <c r="F63" s="508">
        <v>99.359417647776112</v>
      </c>
      <c r="G63" s="508">
        <v>103.92554957267566</v>
      </c>
      <c r="H63" s="508">
        <v>102.36812032266678</v>
      </c>
      <c r="I63" s="508">
        <v>84.056221718295504</v>
      </c>
      <c r="J63" s="508">
        <v>103.71244355590433</v>
      </c>
      <c r="K63" s="508">
        <v>96.512804183280608</v>
      </c>
      <c r="L63" s="509">
        <v>97.890808608459267</v>
      </c>
      <c r="M63" s="508">
        <v>102.65549348139677</v>
      </c>
      <c r="N63" s="507">
        <v>99.052891028130389</v>
      </c>
      <c r="O63" s="507">
        <v>447.36108303395775</v>
      </c>
      <c r="P63" s="508">
        <v>99.290612476049517</v>
      </c>
      <c r="Q63" s="508">
        <v>122.7029499386615</v>
      </c>
      <c r="R63" s="508">
        <v>108.1606513500865</v>
      </c>
      <c r="S63" s="508">
        <v>98.554737210415539</v>
      </c>
      <c r="T63" s="508">
        <v>107.39233767342294</v>
      </c>
      <c r="U63" s="510">
        <v>99.278975881238068</v>
      </c>
      <c r="V63" s="511">
        <v>125.21951647684872</v>
      </c>
    </row>
    <row r="64" spans="1:22">
      <c r="A64" s="787"/>
      <c r="B64" s="512" t="s">
        <v>539</v>
      </c>
      <c r="C64" s="513">
        <v>186.0061414867983</v>
      </c>
      <c r="D64" s="514">
        <v>103.20744193550043</v>
      </c>
      <c r="E64" s="514">
        <v>68.88808014770791</v>
      </c>
      <c r="F64" s="515">
        <v>100.54282114964219</v>
      </c>
      <c r="G64" s="515">
        <v>106.9385680723059</v>
      </c>
      <c r="H64" s="515">
        <v>103.15556735636075</v>
      </c>
      <c r="I64" s="515">
        <v>92.315323173269007</v>
      </c>
      <c r="J64" s="515">
        <v>104.59570837381756</v>
      </c>
      <c r="K64" s="515">
        <v>97.799211540283707</v>
      </c>
      <c r="L64" s="516">
        <v>99.082957059370671</v>
      </c>
      <c r="M64" s="515">
        <v>107.36596457671673</v>
      </c>
      <c r="N64" s="514">
        <v>99.769980058625578</v>
      </c>
      <c r="O64" s="514">
        <v>455.60455875087712</v>
      </c>
      <c r="P64" s="515">
        <v>100.10853724517432</v>
      </c>
      <c r="Q64" s="515">
        <v>112.5101865985048</v>
      </c>
      <c r="R64" s="515">
        <v>112.45287812743059</v>
      </c>
      <c r="S64" s="515">
        <v>102.57829421938807</v>
      </c>
      <c r="T64" s="515">
        <v>341.44330618320868</v>
      </c>
      <c r="U64" s="517">
        <v>103.41478745083874</v>
      </c>
      <c r="V64" s="518">
        <v>116.95756930525951</v>
      </c>
    </row>
    <row r="65" spans="1:22">
      <c r="A65" s="787"/>
      <c r="B65" s="512" t="s">
        <v>540</v>
      </c>
      <c r="C65" s="513">
        <v>104.75362262771306</v>
      </c>
      <c r="D65" s="514">
        <v>248.37089817501717</v>
      </c>
      <c r="E65" s="514">
        <v>1479.2257139069143</v>
      </c>
      <c r="F65" s="515">
        <v>98.323129480904853</v>
      </c>
      <c r="G65" s="515">
        <v>102.18117044131083</v>
      </c>
      <c r="H65" s="515">
        <v>119.40012794886883</v>
      </c>
      <c r="I65" s="515">
        <v>83.096010013949041</v>
      </c>
      <c r="J65" s="515">
        <v>103.20107971395457</v>
      </c>
      <c r="K65" s="515">
        <v>95.768042029226166</v>
      </c>
      <c r="L65" s="516">
        <v>97.301101507785802</v>
      </c>
      <c r="M65" s="515">
        <v>105.73997312227706</v>
      </c>
      <c r="N65" s="514">
        <v>98.637734221001594</v>
      </c>
      <c r="O65" s="514">
        <v>442.72736285892552</v>
      </c>
      <c r="P65" s="515">
        <v>98.817077083398303</v>
      </c>
      <c r="Q65" s="515">
        <v>111.6112643023218</v>
      </c>
      <c r="R65" s="515">
        <v>114.45651353074712</v>
      </c>
      <c r="S65" s="515">
        <v>101.81438362628394</v>
      </c>
      <c r="T65" s="515">
        <v>201.89773740987889</v>
      </c>
      <c r="U65" s="517">
        <v>103.27086633333306</v>
      </c>
      <c r="V65" s="518">
        <v>128.72643938043021</v>
      </c>
    </row>
    <row r="66" spans="1:22">
      <c r="A66" s="787"/>
      <c r="B66" s="512" t="s">
        <v>541</v>
      </c>
      <c r="C66" s="513">
        <v>118.54013532560349</v>
      </c>
      <c r="D66" s="514">
        <v>138.79491232659123</v>
      </c>
      <c r="E66" s="514">
        <v>616.30370062385236</v>
      </c>
      <c r="F66" s="515">
        <v>102.89337375802343</v>
      </c>
      <c r="G66" s="515">
        <v>101.78333123623591</v>
      </c>
      <c r="H66" s="515">
        <v>124.76537313541566</v>
      </c>
      <c r="I66" s="515">
        <v>94.468114449048628</v>
      </c>
      <c r="J66" s="515">
        <v>104.11194039466001</v>
      </c>
      <c r="K66" s="515">
        <v>97.819364322338615</v>
      </c>
      <c r="L66" s="516">
        <v>100.22088980005491</v>
      </c>
      <c r="M66" s="515">
        <v>108.37398578101975</v>
      </c>
      <c r="N66" s="514">
        <v>100.65034097171458</v>
      </c>
      <c r="O66" s="514">
        <v>454.69019391298855</v>
      </c>
      <c r="P66" s="515">
        <v>101.12661776188422</v>
      </c>
      <c r="Q66" s="515">
        <v>107.53622593444143</v>
      </c>
      <c r="R66" s="515">
        <v>108.69400141103827</v>
      </c>
      <c r="S66" s="515">
        <v>105.66792967098303</v>
      </c>
      <c r="T66" s="515">
        <v>287.5963391585509</v>
      </c>
      <c r="U66" s="517">
        <v>105.69167073031922</v>
      </c>
      <c r="V66" s="518">
        <v>119.47694196389739</v>
      </c>
    </row>
    <row r="67" spans="1:22">
      <c r="A67" s="787"/>
      <c r="B67" s="512" t="s">
        <v>40</v>
      </c>
      <c r="C67" s="513">
        <v>150.17650856750691</v>
      </c>
      <c r="D67" s="514">
        <v>228.04120835245902</v>
      </c>
      <c r="E67" s="514">
        <v>203.21844907263505</v>
      </c>
      <c r="F67" s="515">
        <v>102.21599876325108</v>
      </c>
      <c r="G67" s="515">
        <v>100.7922067297786</v>
      </c>
      <c r="H67" s="515">
        <v>111.7596214701735</v>
      </c>
      <c r="I67" s="515">
        <v>75.356747854479522</v>
      </c>
      <c r="J67" s="515">
        <v>103.82139275718853</v>
      </c>
      <c r="K67" s="515">
        <v>97.396204007534948</v>
      </c>
      <c r="L67" s="516">
        <v>100.22088980005491</v>
      </c>
      <c r="M67" s="515">
        <v>106.11056988971573</v>
      </c>
      <c r="N67" s="514">
        <v>100.41445642220955</v>
      </c>
      <c r="O67" s="514">
        <v>444.75977346804842</v>
      </c>
      <c r="P67" s="515">
        <v>100.85756356151423</v>
      </c>
      <c r="Q67" s="515">
        <v>111.29374486242757</v>
      </c>
      <c r="R67" s="515">
        <v>113.0122893971952</v>
      </c>
      <c r="S67" s="515">
        <v>105.61533608434668</v>
      </c>
      <c r="T67" s="515">
        <v>289.43634088062771</v>
      </c>
      <c r="U67" s="517">
        <v>105.0376014652837</v>
      </c>
      <c r="V67" s="518">
        <v>123.4112523323932</v>
      </c>
    </row>
    <row r="68" spans="1:22">
      <c r="A68" s="787"/>
      <c r="B68" s="512" t="s">
        <v>542</v>
      </c>
      <c r="C68" s="513">
        <v>95.622082324972666</v>
      </c>
      <c r="D68" s="514">
        <v>143.02297968395507</v>
      </c>
      <c r="E68" s="514">
        <v>254.99152416152234</v>
      </c>
      <c r="F68" s="515">
        <v>99.004508400795785</v>
      </c>
      <c r="G68" s="515">
        <v>102.37800594011027</v>
      </c>
      <c r="H68" s="515">
        <v>113.80002704499493</v>
      </c>
      <c r="I68" s="515">
        <v>96.899531569937054</v>
      </c>
      <c r="J68" s="515">
        <v>104.2862689771429</v>
      </c>
      <c r="K68" s="515">
        <v>98.073260511220823</v>
      </c>
      <c r="L68" s="516">
        <v>102.89158433078244</v>
      </c>
      <c r="M68" s="515">
        <v>113.45183328754388</v>
      </c>
      <c r="N68" s="514">
        <v>100.79187170141755</v>
      </c>
      <c r="O68" s="514">
        <v>455.03883490798358</v>
      </c>
      <c r="P68" s="515">
        <v>101.28805028210624</v>
      </c>
      <c r="Q68" s="515">
        <v>108.17953649224135</v>
      </c>
      <c r="R68" s="515">
        <v>104.89197057257127</v>
      </c>
      <c r="S68" s="515">
        <v>105.79509243795361</v>
      </c>
      <c r="T68" s="515">
        <v>262.67177964662505</v>
      </c>
      <c r="U68" s="517">
        <v>101.1005354536759</v>
      </c>
      <c r="V68" s="518">
        <v>115.10772442378901</v>
      </c>
    </row>
    <row r="69" spans="1:22">
      <c r="A69" s="787"/>
      <c r="B69" s="512" t="s">
        <v>543</v>
      </c>
      <c r="C69" s="513">
        <v>105.41290774149014</v>
      </c>
      <c r="D69" s="514">
        <v>114.75434362929866</v>
      </c>
      <c r="E69" s="514">
        <v>145.76032617494317</v>
      </c>
      <c r="F69" s="515">
        <v>125.46692671716963</v>
      </c>
      <c r="G69" s="515">
        <v>100.19753202590421</v>
      </c>
      <c r="H69" s="515">
        <v>119.37452580367007</v>
      </c>
      <c r="I69" s="515">
        <v>87.400736231980545</v>
      </c>
      <c r="J69" s="515">
        <v>103.64706417470568</v>
      </c>
      <c r="K69" s="515">
        <v>97.142307818652739</v>
      </c>
      <c r="L69" s="516">
        <v>100.46545268958957</v>
      </c>
      <c r="M69" s="515">
        <v>106.73663545285112</v>
      </c>
      <c r="N69" s="514">
        <v>100.27292569250656</v>
      </c>
      <c r="O69" s="514">
        <v>443.40029312129036</v>
      </c>
      <c r="P69" s="515">
        <v>100.69613104129223</v>
      </c>
      <c r="Q69" s="515">
        <v>106.1484064316236</v>
      </c>
      <c r="R69" s="515">
        <v>104.48173786930234</v>
      </c>
      <c r="S69" s="515">
        <v>105.45768741419523</v>
      </c>
      <c r="T69" s="515">
        <v>210.38777735374873</v>
      </c>
      <c r="U69" s="517">
        <v>102.57764217007588</v>
      </c>
      <c r="V69" s="518">
        <v>111.95536821385019</v>
      </c>
    </row>
    <row r="70" spans="1:22">
      <c r="A70" s="787"/>
      <c r="B70" s="512" t="s">
        <v>544</v>
      </c>
      <c r="C70" s="513">
        <v>107.43719688514994</v>
      </c>
      <c r="D70" s="514">
        <v>125.6826992316014</v>
      </c>
      <c r="E70" s="514">
        <v>778.30046840042257</v>
      </c>
      <c r="F70" s="515">
        <v>104.80660728123014</v>
      </c>
      <c r="G70" s="515">
        <v>97.818833210406623</v>
      </c>
      <c r="H70" s="515">
        <v>114.02709424568842</v>
      </c>
      <c r="I70" s="515">
        <v>83.955184111575463</v>
      </c>
      <c r="J70" s="515">
        <v>102.94974984477416</v>
      </c>
      <c r="K70" s="515">
        <v>96.126723063123961</v>
      </c>
      <c r="L70" s="516">
        <v>98.833306885587149</v>
      </c>
      <c r="M70" s="515">
        <v>106.47106061984984</v>
      </c>
      <c r="N70" s="514">
        <v>99.706802773694562</v>
      </c>
      <c r="O70" s="514">
        <v>445.53785808111883</v>
      </c>
      <c r="P70" s="515">
        <v>100.0504009604042</v>
      </c>
      <c r="Q70" s="515">
        <v>107.87052084498818</v>
      </c>
      <c r="R70" s="515">
        <v>106.94503280863621</v>
      </c>
      <c r="S70" s="515">
        <v>105.3226536702069</v>
      </c>
      <c r="T70" s="515">
        <v>250.62588987630514</v>
      </c>
      <c r="U70" s="517">
        <v>100.17249224251066</v>
      </c>
      <c r="V70" s="518">
        <v>114.67356461447665</v>
      </c>
    </row>
    <row r="71" spans="1:22">
      <c r="A71" s="787"/>
      <c r="B71" s="512" t="s">
        <v>545</v>
      </c>
      <c r="C71" s="513">
        <v>109.39230905094153</v>
      </c>
      <c r="D71" s="514">
        <v>91.764802756857051</v>
      </c>
      <c r="E71" s="514">
        <v>869.8902566672449</v>
      </c>
      <c r="F71" s="515">
        <v>106.29750676512998</v>
      </c>
      <c r="G71" s="515">
        <v>100.78585865196258</v>
      </c>
      <c r="H71" s="515">
        <v>111.05172463778524</v>
      </c>
      <c r="I71" s="515">
        <v>96.809813197152877</v>
      </c>
      <c r="J71" s="515">
        <v>103.82139275718853</v>
      </c>
      <c r="K71" s="515">
        <v>96.148730534099016</v>
      </c>
      <c r="L71" s="516">
        <v>100.31025344380096</v>
      </c>
      <c r="M71" s="515">
        <v>104.66763424909622</v>
      </c>
      <c r="N71" s="514">
        <v>99.942731589882271</v>
      </c>
      <c r="O71" s="514">
        <v>440.9306660253514</v>
      </c>
      <c r="P71" s="515">
        <v>106.04457252466571</v>
      </c>
      <c r="Q71" s="515">
        <v>114.37228629920999</v>
      </c>
      <c r="R71" s="515">
        <v>118.02872767927961</v>
      </c>
      <c r="S71" s="515">
        <v>99.90190847321243</v>
      </c>
      <c r="T71" s="515">
        <v>517.66469411194021</v>
      </c>
      <c r="U71" s="517">
        <v>101.56883753542894</v>
      </c>
      <c r="V71" s="518">
        <v>118.90696445788832</v>
      </c>
    </row>
    <row r="72" spans="1:22">
      <c r="A72" s="787"/>
      <c r="B72" s="512" t="s">
        <v>546</v>
      </c>
      <c r="C72" s="513">
        <v>107.32802128807863</v>
      </c>
      <c r="D72" s="514">
        <v>206.80116103294674</v>
      </c>
      <c r="E72" s="514">
        <v>148.32973374360751</v>
      </c>
      <c r="F72" s="515">
        <v>106.29750676512998</v>
      </c>
      <c r="G72" s="515">
        <v>100.1911839480882</v>
      </c>
      <c r="H72" s="515">
        <v>110.15488772831682</v>
      </c>
      <c r="I72" s="515">
        <v>84.899800127909316</v>
      </c>
      <c r="J72" s="515">
        <v>103.64706417470568</v>
      </c>
      <c r="K72" s="515">
        <v>95.89483434521685</v>
      </c>
      <c r="L72" s="516">
        <v>100.09736139238936</v>
      </c>
      <c r="M72" s="515">
        <v>108.00176887936992</v>
      </c>
      <c r="N72" s="514">
        <v>99.801200860179293</v>
      </c>
      <c r="O72" s="514">
        <v>447.07428797391833</v>
      </c>
      <c r="P72" s="515">
        <v>105.88314000444372</v>
      </c>
      <c r="Q72" s="515">
        <v>107.73282744621459</v>
      </c>
      <c r="R72" s="515">
        <v>106.47412326097502</v>
      </c>
      <c r="S72" s="515">
        <v>99.764980281981593</v>
      </c>
      <c r="T72" s="515">
        <v>215.67993708986967</v>
      </c>
      <c r="U72" s="517">
        <v>98.783423982936895</v>
      </c>
      <c r="V72" s="518">
        <v>117.29384969186138</v>
      </c>
    </row>
    <row r="73" spans="1:22">
      <c r="A73" s="787"/>
      <c r="B73" s="512" t="s">
        <v>547</v>
      </c>
      <c r="C73" s="513">
        <v>100.20643100966362</v>
      </c>
      <c r="D73" s="514">
        <v>125.00701579935077</v>
      </c>
      <c r="E73" s="514">
        <v>651.45178192574315</v>
      </c>
      <c r="F73" s="515">
        <v>106.85887724344694</v>
      </c>
      <c r="G73" s="515">
        <v>97.01958552742478</v>
      </c>
      <c r="H73" s="515">
        <v>107.04870980852363</v>
      </c>
      <c r="I73" s="515">
        <v>88.56291220432847</v>
      </c>
      <c r="J73" s="515">
        <v>102.71731173479699</v>
      </c>
      <c r="K73" s="515">
        <v>94.540721337845113</v>
      </c>
      <c r="L73" s="516">
        <v>98.863930575030153</v>
      </c>
      <c r="M73" s="515">
        <v>108.07420307967158</v>
      </c>
      <c r="N73" s="514">
        <v>99.046370301763304</v>
      </c>
      <c r="O73" s="514">
        <v>436.54882932541079</v>
      </c>
      <c r="P73" s="515">
        <v>105.0221665632597</v>
      </c>
      <c r="Q73" s="515">
        <v>103.13461347816856</v>
      </c>
      <c r="R73" s="515">
        <v>123.50723825584225</v>
      </c>
      <c r="S73" s="515">
        <v>99.377540989374467</v>
      </c>
      <c r="T73" s="515">
        <v>276.17757076167294</v>
      </c>
      <c r="U73" s="517">
        <v>100.86571473099323</v>
      </c>
      <c r="V73" s="518">
        <v>115.79852040252379</v>
      </c>
    </row>
    <row r="74" spans="1:22" ht="16.5" thickBot="1">
      <c r="A74" s="788"/>
      <c r="B74" s="519" t="s">
        <v>548</v>
      </c>
      <c r="C74" s="520">
        <v>91.593666702838917</v>
      </c>
      <c r="D74" s="521">
        <v>154.65747748419463</v>
      </c>
      <c r="E74" s="521">
        <v>196.3613741360613</v>
      </c>
      <c r="F74" s="522">
        <v>107.33198536945588</v>
      </c>
      <c r="G74" s="522">
        <v>96.623135724841845</v>
      </c>
      <c r="H74" s="522">
        <v>109.94821899025676</v>
      </c>
      <c r="I74" s="522">
        <v>89.78001070877859</v>
      </c>
      <c r="J74" s="522">
        <v>102.60109267980839</v>
      </c>
      <c r="K74" s="522">
        <v>94.371457211923641</v>
      </c>
      <c r="L74" s="523">
        <v>98.206778435420347</v>
      </c>
      <c r="M74" s="522">
        <v>110.34153655043146</v>
      </c>
      <c r="N74" s="521">
        <v>98.95201648196128</v>
      </c>
      <c r="O74" s="521">
        <v>441.76481214666984</v>
      </c>
      <c r="P74" s="522">
        <v>104.9145448831117</v>
      </c>
      <c r="Q74" s="522">
        <v>106.25284404149386</v>
      </c>
      <c r="R74" s="522">
        <v>102.97214547045203</v>
      </c>
      <c r="S74" s="522">
        <v>99.117597047854915</v>
      </c>
      <c r="T74" s="522">
        <v>200.7618580370553</v>
      </c>
      <c r="U74" s="524">
        <v>102.19533095176051</v>
      </c>
      <c r="V74" s="525">
        <v>111.8264967914813</v>
      </c>
    </row>
    <row r="75" spans="1:22">
      <c r="A75" s="786">
        <v>2006</v>
      </c>
      <c r="B75" s="505" t="s">
        <v>538</v>
      </c>
      <c r="C75" s="506">
        <v>96.648876613407026</v>
      </c>
      <c r="D75" s="507">
        <v>141.86117946483665</v>
      </c>
      <c r="E75" s="507">
        <v>145.40006700360286</v>
      </c>
      <c r="F75" s="508">
        <v>114.93658007323525</v>
      </c>
      <c r="G75" s="508">
        <v>133.57345364879203</v>
      </c>
      <c r="H75" s="508">
        <v>123.16997699095751</v>
      </c>
      <c r="I75" s="508">
        <v>96.767653935145646</v>
      </c>
      <c r="J75" s="508">
        <v>407.13049463618734</v>
      </c>
      <c r="K75" s="508">
        <v>86.329851320053592</v>
      </c>
      <c r="L75" s="509">
        <v>170.29059809643283</v>
      </c>
      <c r="M75" s="508">
        <v>103.75995766412558</v>
      </c>
      <c r="N75" s="507">
        <v>152.0095098640098</v>
      </c>
      <c r="O75" s="507">
        <v>545.35344648996954</v>
      </c>
      <c r="P75" s="508">
        <v>99.085215718741992</v>
      </c>
      <c r="Q75" s="508">
        <v>116.30760648273349</v>
      </c>
      <c r="R75" s="508">
        <v>129.06245262508449</v>
      </c>
      <c r="S75" s="508">
        <v>95.763571226781693</v>
      </c>
      <c r="T75" s="508">
        <v>453.39006073488093</v>
      </c>
      <c r="U75" s="510">
        <v>100.10807830814065</v>
      </c>
      <c r="V75" s="511">
        <v>127.39177282010145</v>
      </c>
    </row>
    <row r="76" spans="1:22">
      <c r="A76" s="787"/>
      <c r="B76" s="512" t="s">
        <v>539</v>
      </c>
      <c r="C76" s="513">
        <v>115.86934497438796</v>
      </c>
      <c r="D76" s="514">
        <v>89.565633307456253</v>
      </c>
      <c r="E76" s="514">
        <v>158.52409151735947</v>
      </c>
      <c r="F76" s="515">
        <v>114.49006924993802</v>
      </c>
      <c r="G76" s="515">
        <v>129.03889425593039</v>
      </c>
      <c r="H76" s="515">
        <v>119.53474868746576</v>
      </c>
      <c r="I76" s="515">
        <v>94.673563300191901</v>
      </c>
      <c r="J76" s="515">
        <v>78.556736261979907</v>
      </c>
      <c r="K76" s="515">
        <v>79.927977867975088</v>
      </c>
      <c r="L76" s="516">
        <v>130.44003827181311</v>
      </c>
      <c r="M76" s="515">
        <v>103.29671428958598</v>
      </c>
      <c r="N76" s="514">
        <v>123.00200342680755</v>
      </c>
      <c r="O76" s="514">
        <v>567.1231179976761</v>
      </c>
      <c r="P76" s="515">
        <v>124.0007335398594</v>
      </c>
      <c r="Q76" s="515">
        <v>118.1385179122484</v>
      </c>
      <c r="R76" s="515">
        <v>118.94526040758582</v>
      </c>
      <c r="S76" s="515">
        <v>125.70976191330848</v>
      </c>
      <c r="T76" s="515">
        <v>835.5473430573137</v>
      </c>
      <c r="U76" s="517">
        <v>110.86794490575569</v>
      </c>
      <c r="V76" s="518">
        <v>127.38107251622544</v>
      </c>
    </row>
    <row r="77" spans="1:22">
      <c r="A77" s="787"/>
      <c r="B77" s="512" t="s">
        <v>540</v>
      </c>
      <c r="C77" s="513">
        <v>97.665210944852333</v>
      </c>
      <c r="D77" s="514">
        <v>248.59517290399103</v>
      </c>
      <c r="E77" s="514">
        <v>152.67176711966155</v>
      </c>
      <c r="F77" s="515">
        <v>124.99470899359642</v>
      </c>
      <c r="G77" s="515">
        <v>173.38336489846191</v>
      </c>
      <c r="H77" s="515">
        <v>117.71511036625661</v>
      </c>
      <c r="I77" s="515">
        <v>101.05766307658998</v>
      </c>
      <c r="J77" s="515">
        <v>74.727704356300279</v>
      </c>
      <c r="K77" s="515">
        <v>80.155179393905115</v>
      </c>
      <c r="L77" s="516">
        <v>124.85300515719419</v>
      </c>
      <c r="M77" s="515">
        <v>102.04643006581824</v>
      </c>
      <c r="N77" s="514">
        <v>101.97064433523541</v>
      </c>
      <c r="O77" s="514">
        <v>513.50060510603043</v>
      </c>
      <c r="P77" s="515">
        <v>122.273405573484</v>
      </c>
      <c r="Q77" s="515">
        <v>124.96602317320236</v>
      </c>
      <c r="R77" s="515">
        <v>135.01772305170385</v>
      </c>
      <c r="S77" s="515">
        <v>107.2216438531716</v>
      </c>
      <c r="T77" s="515">
        <v>430.65478628363604</v>
      </c>
      <c r="U77" s="517">
        <v>118.95723963854071</v>
      </c>
      <c r="V77" s="518">
        <v>138.92583231732152</v>
      </c>
    </row>
    <row r="78" spans="1:22">
      <c r="A78" s="787"/>
      <c r="B78" s="512" t="s">
        <v>541</v>
      </c>
      <c r="C78" s="513">
        <v>96.368832119497384</v>
      </c>
      <c r="D78" s="514">
        <v>73.976094217208185</v>
      </c>
      <c r="E78" s="514">
        <v>147.06594008643461</v>
      </c>
      <c r="F78" s="515">
        <v>125.4252629522118</v>
      </c>
      <c r="G78" s="515">
        <v>109.43697982805382</v>
      </c>
      <c r="H78" s="515">
        <v>112.28063838309087</v>
      </c>
      <c r="I78" s="515">
        <v>88.204712832886074</v>
      </c>
      <c r="J78" s="515">
        <v>75.909448605863943</v>
      </c>
      <c r="K78" s="515">
        <v>96.12453378869715</v>
      </c>
      <c r="L78" s="516">
        <v>114.42026814468475</v>
      </c>
      <c r="M78" s="515">
        <v>281.08429452933456</v>
      </c>
      <c r="N78" s="514">
        <v>146.37742396584488</v>
      </c>
      <c r="O78" s="514">
        <v>538.1926402199789</v>
      </c>
      <c r="P78" s="515">
        <v>96.717538755485961</v>
      </c>
      <c r="Q78" s="515">
        <v>122.72526066577902</v>
      </c>
      <c r="R78" s="515">
        <v>141.87411336520353</v>
      </c>
      <c r="S78" s="515">
        <v>98.487381200041824</v>
      </c>
      <c r="T78" s="515">
        <v>468.80355851585188</v>
      </c>
      <c r="U78" s="517">
        <v>259.50474737206565</v>
      </c>
      <c r="V78" s="518">
        <v>123.39032148562083</v>
      </c>
    </row>
    <row r="79" spans="1:22">
      <c r="A79" s="787"/>
      <c r="B79" s="512" t="s">
        <v>40</v>
      </c>
      <c r="C79" s="513">
        <v>88.944105546472372</v>
      </c>
      <c r="D79" s="514">
        <v>120.16578821431666</v>
      </c>
      <c r="E79" s="514">
        <v>138.33721754319109</v>
      </c>
      <c r="F79" s="515">
        <v>149.42666268509004</v>
      </c>
      <c r="G79" s="515">
        <v>53.066643256356521</v>
      </c>
      <c r="H79" s="515">
        <v>107.00376262163594</v>
      </c>
      <c r="I79" s="515">
        <v>87.359024773758591</v>
      </c>
      <c r="J79" s="515">
        <v>71.640815826875055</v>
      </c>
      <c r="K79" s="515">
        <v>97.368602113442734</v>
      </c>
      <c r="L79" s="516">
        <v>117.70655275045334</v>
      </c>
      <c r="M79" s="515">
        <v>101.61269591846379</v>
      </c>
      <c r="N79" s="514">
        <v>116.47066363121986</v>
      </c>
      <c r="O79" s="514">
        <v>531.93034544343072</v>
      </c>
      <c r="P79" s="515">
        <v>97.148025476077976</v>
      </c>
      <c r="Q79" s="515">
        <v>111.7546381027752</v>
      </c>
      <c r="R79" s="515">
        <v>138.90735508883796</v>
      </c>
      <c r="S79" s="515">
        <v>105.62739067931351</v>
      </c>
      <c r="T79" s="515">
        <v>1027.2292271671345</v>
      </c>
      <c r="U79" s="517">
        <v>110.58196687365532</v>
      </c>
      <c r="V79" s="518">
        <v>126.20063236955113</v>
      </c>
    </row>
    <row r="80" spans="1:22">
      <c r="A80" s="787"/>
      <c r="B80" s="512" t="s">
        <v>542</v>
      </c>
      <c r="C80" s="513">
        <v>73.334494738842807</v>
      </c>
      <c r="D80" s="514">
        <v>65.555228423261141</v>
      </c>
      <c r="E80" s="514">
        <v>137.88135024390451</v>
      </c>
      <c r="F80" s="515">
        <v>101.11043735478005</v>
      </c>
      <c r="G80" s="515">
        <v>61.398711508856088</v>
      </c>
      <c r="H80" s="515">
        <v>142.86604008292068</v>
      </c>
      <c r="I80" s="515">
        <v>83.203950838758345</v>
      </c>
      <c r="J80" s="515">
        <v>72.127553012664151</v>
      </c>
      <c r="K80" s="515">
        <v>115.80604660716848</v>
      </c>
      <c r="L80" s="516">
        <v>116.21920422565125</v>
      </c>
      <c r="M80" s="515">
        <v>87.046630071059454</v>
      </c>
      <c r="N80" s="514">
        <v>103.80376853500854</v>
      </c>
      <c r="O80" s="514">
        <v>527.25311918240948</v>
      </c>
      <c r="P80" s="515">
        <v>123.62943874334883</v>
      </c>
      <c r="Q80" s="515">
        <v>116.10135726699994</v>
      </c>
      <c r="R80" s="515">
        <v>125.55238105678123</v>
      </c>
      <c r="S80" s="515">
        <v>110.6751608517863</v>
      </c>
      <c r="T80" s="515">
        <v>221.0245004278334</v>
      </c>
      <c r="U80" s="517">
        <v>123.63501092087868</v>
      </c>
      <c r="V80" s="518">
        <v>114.43227735882465</v>
      </c>
    </row>
    <row r="81" spans="1:22">
      <c r="A81" s="787"/>
      <c r="B81" s="512" t="s">
        <v>543</v>
      </c>
      <c r="C81" s="513">
        <v>72.419708912532528</v>
      </c>
      <c r="D81" s="514">
        <v>74.791204805892733</v>
      </c>
      <c r="E81" s="514">
        <v>230.42865039451024</v>
      </c>
      <c r="F81" s="515">
        <v>119.26650287815943</v>
      </c>
      <c r="G81" s="515">
        <v>97.551739050980402</v>
      </c>
      <c r="H81" s="515">
        <v>152.27079068403017</v>
      </c>
      <c r="I81" s="515">
        <v>84.016741896403531</v>
      </c>
      <c r="J81" s="515">
        <v>72.529336931634603</v>
      </c>
      <c r="K81" s="515">
        <v>99.451867958387183</v>
      </c>
      <c r="L81" s="516">
        <v>109.21082600719036</v>
      </c>
      <c r="M81" s="515">
        <v>88.590867468656825</v>
      </c>
      <c r="N81" s="514">
        <v>115.47608880461111</v>
      </c>
      <c r="O81" s="514">
        <v>499.49203572742874</v>
      </c>
      <c r="P81" s="515">
        <v>123.95230378379283</v>
      </c>
      <c r="Q81" s="515">
        <v>128.0248410627249</v>
      </c>
      <c r="R81" s="515">
        <v>126.63301210400081</v>
      </c>
      <c r="S81" s="515">
        <v>95.153616140905925</v>
      </c>
      <c r="T81" s="515">
        <v>261.18890484408172</v>
      </c>
      <c r="U81" s="517">
        <v>126.88833872300066</v>
      </c>
      <c r="V81" s="518">
        <v>118.04292389882812</v>
      </c>
    </row>
    <row r="82" spans="1:22">
      <c r="A82" s="787"/>
      <c r="B82" s="512" t="s">
        <v>544</v>
      </c>
      <c r="C82" s="513">
        <v>76.087400054328313</v>
      </c>
      <c r="D82" s="514">
        <v>71.615463123019097</v>
      </c>
      <c r="E82" s="514">
        <v>422.72995584770786</v>
      </c>
      <c r="F82" s="515">
        <v>104.0641172058646</v>
      </c>
      <c r="G82" s="515">
        <v>238.07432995737878</v>
      </c>
      <c r="H82" s="515">
        <v>118.56284291774033</v>
      </c>
      <c r="I82" s="515">
        <v>74.793795729467604</v>
      </c>
      <c r="J82" s="515">
        <v>88.976268107519047</v>
      </c>
      <c r="K82" s="515">
        <v>105.55047094411026</v>
      </c>
      <c r="L82" s="516">
        <v>114.15157889196129</v>
      </c>
      <c r="M82" s="515">
        <v>91.090902020968102</v>
      </c>
      <c r="N82" s="514">
        <v>101.2377268799507</v>
      </c>
      <c r="O82" s="514">
        <v>529.53549297108407</v>
      </c>
      <c r="P82" s="515">
        <v>124.42045809243663</v>
      </c>
      <c r="Q82" s="515">
        <v>127.86322198126884</v>
      </c>
      <c r="R82" s="515">
        <v>140.35931853059915</v>
      </c>
      <c r="S82" s="515">
        <v>96.51511062119684</v>
      </c>
      <c r="T82" s="515">
        <v>228.41594976490782</v>
      </c>
      <c r="U82" s="517">
        <v>112.02674802672435</v>
      </c>
      <c r="V82" s="518">
        <v>120.42982932944984</v>
      </c>
    </row>
    <row r="83" spans="1:22">
      <c r="A83" s="787"/>
      <c r="B83" s="512" t="s">
        <v>545</v>
      </c>
      <c r="C83" s="513">
        <v>80.698873126021994</v>
      </c>
      <c r="D83" s="514">
        <v>47.465186311132513</v>
      </c>
      <c r="E83" s="514">
        <v>379.65691370592992</v>
      </c>
      <c r="F83" s="515">
        <v>165.6127410464936</v>
      </c>
      <c r="G83" s="515">
        <v>79.043548608261148</v>
      </c>
      <c r="H83" s="515">
        <v>123.37613592538582</v>
      </c>
      <c r="I83" s="515">
        <v>92.154467206088398</v>
      </c>
      <c r="J83" s="515">
        <v>79.170687582585884</v>
      </c>
      <c r="K83" s="515">
        <v>98.92469176294216</v>
      </c>
      <c r="L83" s="516">
        <v>102.67241558752734</v>
      </c>
      <c r="M83" s="515">
        <v>106.90266510407369</v>
      </c>
      <c r="N83" s="514">
        <v>110.04563218345011</v>
      </c>
      <c r="O83" s="514">
        <v>512.69774267188882</v>
      </c>
      <c r="P83" s="515">
        <v>124.51731760456981</v>
      </c>
      <c r="Q83" s="515">
        <v>115.70038993541945</v>
      </c>
      <c r="R83" s="515">
        <v>117.46894340000711</v>
      </c>
      <c r="S83" s="515">
        <v>101.33161814340674</v>
      </c>
      <c r="T83" s="515">
        <v>271.74426186425518</v>
      </c>
      <c r="U83" s="517">
        <v>123.6833163192447</v>
      </c>
      <c r="V83" s="518">
        <v>113.47699108046673</v>
      </c>
    </row>
    <row r="84" spans="1:22">
      <c r="A84" s="787"/>
      <c r="B84" s="512" t="s">
        <v>546</v>
      </c>
      <c r="C84" s="513">
        <v>72.074069158030412</v>
      </c>
      <c r="D84" s="514">
        <v>67.54309074659777</v>
      </c>
      <c r="E84" s="514">
        <v>191.15468673500155</v>
      </c>
      <c r="F84" s="515">
        <v>107.59083052180712</v>
      </c>
      <c r="G84" s="515">
        <v>228.12915887264396</v>
      </c>
      <c r="H84" s="515">
        <v>102.79623102958575</v>
      </c>
      <c r="I84" s="515">
        <v>102.77348885595507</v>
      </c>
      <c r="J84" s="515">
        <v>86.992333497009298</v>
      </c>
      <c r="K84" s="515">
        <v>102.2160047946154</v>
      </c>
      <c r="L84" s="516">
        <v>90.799441543804434</v>
      </c>
      <c r="M84" s="515">
        <v>116.55331376113922</v>
      </c>
      <c r="N84" s="514">
        <v>116.70964937052487</v>
      </c>
      <c r="O84" s="514">
        <v>530.30385096135979</v>
      </c>
      <c r="P84" s="515">
        <v>124.0007335398594</v>
      </c>
      <c r="Q84" s="515">
        <v>117.06451926708569</v>
      </c>
      <c r="R84" s="515">
        <v>111.25228149897228</v>
      </c>
      <c r="S84" s="515">
        <v>95.962524582927301</v>
      </c>
      <c r="T84" s="515">
        <v>260.01852602639042</v>
      </c>
      <c r="U84" s="517">
        <v>117.18489685458924</v>
      </c>
      <c r="V84" s="518">
        <v>113.40017773299009</v>
      </c>
    </row>
    <row r="85" spans="1:22">
      <c r="A85" s="787"/>
      <c r="B85" s="512" t="s">
        <v>547</v>
      </c>
      <c r="C85" s="513">
        <v>69.926417422495646</v>
      </c>
      <c r="D85" s="514">
        <v>61.513681235723972</v>
      </c>
      <c r="E85" s="514">
        <v>177.78924726421397</v>
      </c>
      <c r="F85" s="515">
        <v>101.74589072391566</v>
      </c>
      <c r="G85" s="515">
        <v>341.08103993101076</v>
      </c>
      <c r="H85" s="515">
        <v>195.31274839717574</v>
      </c>
      <c r="I85" s="515">
        <v>93.552218952739395</v>
      </c>
      <c r="J85" s="515">
        <v>148.08281780477918</v>
      </c>
      <c r="K85" s="515">
        <v>106.12001054908191</v>
      </c>
      <c r="L85" s="516">
        <v>86.534626129633423</v>
      </c>
      <c r="M85" s="515">
        <v>121.55948753980877</v>
      </c>
      <c r="N85" s="514">
        <v>107.62143151495819</v>
      </c>
      <c r="O85" s="514">
        <v>500.28527181364552</v>
      </c>
      <c r="P85" s="515">
        <v>99.893293884878318</v>
      </c>
      <c r="Q85" s="515">
        <v>117.21257881645342</v>
      </c>
      <c r="R85" s="515">
        <v>119.40210070498682</v>
      </c>
      <c r="S85" s="515">
        <v>101.53044398572675</v>
      </c>
      <c r="T85" s="515">
        <v>240.65907055457799</v>
      </c>
      <c r="U85" s="517">
        <v>99.284922404256648</v>
      </c>
      <c r="V85" s="518">
        <v>126.63192772391949</v>
      </c>
    </row>
    <row r="86" spans="1:22" ht="16.5" thickBot="1">
      <c r="A86" s="788"/>
      <c r="B86" s="519" t="s">
        <v>548</v>
      </c>
      <c r="C86" s="520">
        <v>78.710330139569422</v>
      </c>
      <c r="D86" s="521">
        <v>97.483964828749961</v>
      </c>
      <c r="E86" s="521">
        <v>133.5485523783961</v>
      </c>
      <c r="F86" s="522">
        <v>97.381542110166478</v>
      </c>
      <c r="G86" s="522">
        <v>262.31046402726435</v>
      </c>
      <c r="H86" s="522">
        <v>261.17684479396399</v>
      </c>
      <c r="I86" s="522">
        <v>114.37984095469201</v>
      </c>
      <c r="J86" s="522">
        <v>166.29738287607435</v>
      </c>
      <c r="K86" s="522">
        <v>98.40211186686183</v>
      </c>
      <c r="L86" s="523">
        <v>107.88976626116855</v>
      </c>
      <c r="M86" s="522">
        <v>111.69182715360834</v>
      </c>
      <c r="N86" s="521">
        <v>103.87126112315516</v>
      </c>
      <c r="O86" s="521">
        <v>512.23020204958959</v>
      </c>
      <c r="P86" s="522">
        <v>98.924698763546303</v>
      </c>
      <c r="Q86" s="522">
        <v>140.4110051822143</v>
      </c>
      <c r="R86" s="522">
        <v>122.15797339191511</v>
      </c>
      <c r="S86" s="522">
        <v>111.49129635535968</v>
      </c>
      <c r="T86" s="522">
        <v>283.97997088667029</v>
      </c>
      <c r="U86" s="524">
        <v>110.87220425075114</v>
      </c>
      <c r="V86" s="525">
        <v>143.98096109795063</v>
      </c>
    </row>
    <row r="87" spans="1:22">
      <c r="A87" s="787">
        <v>2007</v>
      </c>
      <c r="B87" s="526" t="s">
        <v>538</v>
      </c>
      <c r="C87" s="527">
        <v>100</v>
      </c>
      <c r="D87" s="528">
        <v>100</v>
      </c>
      <c r="E87" s="528">
        <v>100</v>
      </c>
      <c r="F87" s="529">
        <v>100</v>
      </c>
      <c r="G87" s="529">
        <v>100</v>
      </c>
      <c r="H87" s="529">
        <v>100</v>
      </c>
      <c r="I87" s="529">
        <v>100</v>
      </c>
      <c r="J87" s="529">
        <v>100</v>
      </c>
      <c r="K87" s="529">
        <v>100</v>
      </c>
      <c r="L87" s="530">
        <v>100</v>
      </c>
      <c r="M87" s="529">
        <v>100</v>
      </c>
      <c r="N87" s="528">
        <v>100</v>
      </c>
      <c r="O87" s="528">
        <v>100</v>
      </c>
      <c r="P87" s="529">
        <v>100</v>
      </c>
      <c r="Q87" s="529">
        <v>100</v>
      </c>
      <c r="R87" s="529">
        <v>100</v>
      </c>
      <c r="S87" s="529">
        <v>100</v>
      </c>
      <c r="T87" s="529">
        <v>100</v>
      </c>
      <c r="U87" s="531">
        <v>100</v>
      </c>
      <c r="V87" s="532">
        <v>100</v>
      </c>
    </row>
    <row r="88" spans="1:22">
      <c r="A88" s="787"/>
      <c r="B88" s="512" t="s">
        <v>539</v>
      </c>
      <c r="C88" s="513">
        <v>102.82936294520022</v>
      </c>
      <c r="D88" s="514">
        <v>104.99584889350064</v>
      </c>
      <c r="E88" s="514">
        <v>139.98590891948592</v>
      </c>
      <c r="F88" s="515">
        <v>99.464973037794451</v>
      </c>
      <c r="G88" s="515">
        <v>88.186927609764027</v>
      </c>
      <c r="H88" s="515">
        <v>100.90299955029658</v>
      </c>
      <c r="I88" s="515">
        <v>93.177015572069095</v>
      </c>
      <c r="J88" s="515">
        <v>98.709425664274789</v>
      </c>
      <c r="K88" s="515">
        <v>98.152586844394179</v>
      </c>
      <c r="L88" s="516">
        <v>101.96145053639648</v>
      </c>
      <c r="M88" s="515">
        <v>107.88497336224286</v>
      </c>
      <c r="N88" s="514">
        <v>104.99880946140075</v>
      </c>
      <c r="O88" s="514">
        <v>109.00619355726788</v>
      </c>
      <c r="P88" s="515">
        <v>125.13614226542084</v>
      </c>
      <c r="Q88" s="515">
        <v>104.08870087707182</v>
      </c>
      <c r="R88" s="515">
        <v>105.51855973943438</v>
      </c>
      <c r="S88" s="515">
        <v>113.90966994175938</v>
      </c>
      <c r="T88" s="515">
        <v>96.214580183548833</v>
      </c>
      <c r="U88" s="517">
        <v>111.75974173723269</v>
      </c>
      <c r="V88" s="518">
        <v>103.06084406452011</v>
      </c>
    </row>
    <row r="89" spans="1:22">
      <c r="A89" s="787"/>
      <c r="B89" s="512" t="s">
        <v>540</v>
      </c>
      <c r="C89" s="513">
        <v>111.66646365507947</v>
      </c>
      <c r="D89" s="514">
        <v>98.207295057710439</v>
      </c>
      <c r="E89" s="514">
        <v>144.28905568443867</v>
      </c>
      <c r="F89" s="515">
        <v>100.82596034247932</v>
      </c>
      <c r="G89" s="515">
        <v>108.32614238134614</v>
      </c>
      <c r="H89" s="515">
        <v>99.33349903377983</v>
      </c>
      <c r="I89" s="515">
        <v>103.20985728429147</v>
      </c>
      <c r="J89" s="515">
        <v>105.00247506627761</v>
      </c>
      <c r="K89" s="515">
        <v>98.391635981008861</v>
      </c>
      <c r="L89" s="516">
        <v>98.786767154482291</v>
      </c>
      <c r="M89" s="515">
        <v>105.31085074392441</v>
      </c>
      <c r="N89" s="514">
        <v>100.10021842793257</v>
      </c>
      <c r="O89" s="514">
        <v>108.88642334051133</v>
      </c>
      <c r="P89" s="515">
        <v>100.48521312569233</v>
      </c>
      <c r="Q89" s="515">
        <v>102.80871399405829</v>
      </c>
      <c r="R89" s="515">
        <v>110.3569942593392</v>
      </c>
      <c r="S89" s="515">
        <v>104.31141460006884</v>
      </c>
      <c r="T89" s="515">
        <v>114.53058529767667</v>
      </c>
      <c r="U89" s="517">
        <v>104.08444299578167</v>
      </c>
      <c r="V89" s="518">
        <v>104.70492240219843</v>
      </c>
    </row>
    <row r="90" spans="1:22">
      <c r="A90" s="787"/>
      <c r="B90" s="512" t="s">
        <v>541</v>
      </c>
      <c r="C90" s="513">
        <v>113.22165342159359</v>
      </c>
      <c r="D90" s="514">
        <v>110.36317584255421</v>
      </c>
      <c r="E90" s="514">
        <v>141.24437176519098</v>
      </c>
      <c r="F90" s="515">
        <v>103.40346754755716</v>
      </c>
      <c r="G90" s="515">
        <v>104.36025495302491</v>
      </c>
      <c r="H90" s="515">
        <v>99.287581338494306</v>
      </c>
      <c r="I90" s="515">
        <v>104.98591333028546</v>
      </c>
      <c r="J90" s="515">
        <v>104.86736425208582</v>
      </c>
      <c r="K90" s="515">
        <v>98.152586844394179</v>
      </c>
      <c r="L90" s="516">
        <v>101.66033092961797</v>
      </c>
      <c r="M90" s="515">
        <v>108.29160864448085</v>
      </c>
      <c r="N90" s="514">
        <v>101.26364080042758</v>
      </c>
      <c r="O90" s="514">
        <v>106.75701050259882</v>
      </c>
      <c r="P90" s="515">
        <v>101.82615868284624</v>
      </c>
      <c r="Q90" s="515">
        <v>103.34787644483271</v>
      </c>
      <c r="R90" s="515">
        <v>109.89162494655137</v>
      </c>
      <c r="S90" s="515">
        <v>106.49364795353488</v>
      </c>
      <c r="T90" s="515">
        <v>103.27889299281331</v>
      </c>
      <c r="U90" s="517">
        <v>101.01875189956486</v>
      </c>
      <c r="V90" s="518">
        <v>106.18227357744583</v>
      </c>
    </row>
    <row r="91" spans="1:22">
      <c r="A91" s="787"/>
      <c r="B91" s="512" t="s">
        <v>40</v>
      </c>
      <c r="C91" s="513">
        <v>104.27059678901176</v>
      </c>
      <c r="D91" s="514">
        <v>110.36780580804569</v>
      </c>
      <c r="E91" s="514">
        <v>141.73895722170806</v>
      </c>
      <c r="F91" s="515">
        <v>104.27924541743788</v>
      </c>
      <c r="G91" s="515">
        <v>104.35390687520891</v>
      </c>
      <c r="H91" s="515">
        <v>96.309337461178359</v>
      </c>
      <c r="I91" s="515">
        <v>104.85757045987175</v>
      </c>
      <c r="J91" s="515">
        <v>105.00247506627761</v>
      </c>
      <c r="K91" s="515">
        <v>97.672107667392197</v>
      </c>
      <c r="L91" s="516">
        <v>101.58087074627936</v>
      </c>
      <c r="M91" s="515">
        <v>108.54910394253643</v>
      </c>
      <c r="N91" s="514">
        <v>100.7919159681003</v>
      </c>
      <c r="O91" s="514">
        <v>105.41984816875282</v>
      </c>
      <c r="P91" s="515">
        <v>107.01316764599773</v>
      </c>
      <c r="Q91" s="515">
        <v>103.64036497018635</v>
      </c>
      <c r="R91" s="515">
        <v>107.87102890620729</v>
      </c>
      <c r="S91" s="515">
        <v>101.32438598638497</v>
      </c>
      <c r="T91" s="515">
        <v>101.8542084262717</v>
      </c>
      <c r="U91" s="517">
        <v>100.10404241493364</v>
      </c>
      <c r="V91" s="518">
        <v>104.30202422208281</v>
      </c>
    </row>
    <row r="92" spans="1:22">
      <c r="A92" s="787"/>
      <c r="B92" s="512" t="s">
        <v>542</v>
      </c>
      <c r="C92" s="513">
        <v>107.54523054346987</v>
      </c>
      <c r="D92" s="514">
        <v>97.502322694400263</v>
      </c>
      <c r="E92" s="514">
        <v>141.08705589066238</v>
      </c>
      <c r="F92" s="515">
        <v>108.77987886809863</v>
      </c>
      <c r="G92" s="515">
        <v>107.69544555794273</v>
      </c>
      <c r="H92" s="515">
        <v>95.359724269365373</v>
      </c>
      <c r="I92" s="515">
        <v>94.016786975269611</v>
      </c>
      <c r="J92" s="515">
        <v>104.76665775720816</v>
      </c>
      <c r="K92" s="515">
        <v>93.164769148180383</v>
      </c>
      <c r="L92" s="516">
        <v>102.73335868011884</v>
      </c>
      <c r="M92" s="515">
        <v>98.118356327140845</v>
      </c>
      <c r="N92" s="514">
        <v>102.22567628986599</v>
      </c>
      <c r="O92" s="514">
        <v>118.02038534180933</v>
      </c>
      <c r="P92" s="515">
        <v>105.7244609748698</v>
      </c>
      <c r="Q92" s="515">
        <v>106.66878105810787</v>
      </c>
      <c r="R92" s="515">
        <v>113.02318369794553</v>
      </c>
      <c r="S92" s="515">
        <v>115.73544493498051</v>
      </c>
      <c r="T92" s="515">
        <v>116.52898870615918</v>
      </c>
      <c r="U92" s="517">
        <v>108.70999947986698</v>
      </c>
      <c r="V92" s="518">
        <v>105.48630272415772</v>
      </c>
    </row>
    <row r="93" spans="1:22">
      <c r="A93" s="787"/>
      <c r="B93" s="512" t="s">
        <v>543</v>
      </c>
      <c r="C93" s="513">
        <v>131.55268558707235</v>
      </c>
      <c r="D93" s="514">
        <v>102.3955155662933</v>
      </c>
      <c r="E93" s="514">
        <v>143.76225288201789</v>
      </c>
      <c r="F93" s="515">
        <v>106.57485810803446</v>
      </c>
      <c r="G93" s="515">
        <v>97.067950922705407</v>
      </c>
      <c r="H93" s="515">
        <v>98.889128402589364</v>
      </c>
      <c r="I93" s="515">
        <v>82.148849455005589</v>
      </c>
      <c r="J93" s="515">
        <v>80.587343000670145</v>
      </c>
      <c r="K93" s="515">
        <v>108.8576997271815</v>
      </c>
      <c r="L93" s="516">
        <v>98.888976272432259</v>
      </c>
      <c r="M93" s="515">
        <v>104.19107845745171</v>
      </c>
      <c r="N93" s="514">
        <v>101.20182614206171</v>
      </c>
      <c r="O93" s="514">
        <v>111.13979406805174</v>
      </c>
      <c r="P93" s="515">
        <v>105.8265411139221</v>
      </c>
      <c r="Q93" s="515">
        <v>106.50598938502431</v>
      </c>
      <c r="R93" s="515">
        <v>110.15589363557443</v>
      </c>
      <c r="S93" s="515">
        <v>113.18796381926994</v>
      </c>
      <c r="T93" s="515">
        <v>86.537223111642049</v>
      </c>
      <c r="U93" s="517">
        <v>96.849644506337427</v>
      </c>
      <c r="V93" s="518">
        <v>104.0943720848687</v>
      </c>
    </row>
    <row r="94" spans="1:22">
      <c r="A94" s="787"/>
      <c r="B94" s="512" t="s">
        <v>544</v>
      </c>
      <c r="C94" s="513">
        <v>114.22808538661825</v>
      </c>
      <c r="D94" s="514">
        <v>102.14046397168993</v>
      </c>
      <c r="E94" s="514">
        <v>144.73521498652232</v>
      </c>
      <c r="F94" s="515">
        <v>110.64828248029302</v>
      </c>
      <c r="G94" s="515">
        <v>90.806027789955252</v>
      </c>
      <c r="H94" s="515">
        <v>100.75431743249236</v>
      </c>
      <c r="I94" s="515">
        <v>91.188586939840988</v>
      </c>
      <c r="J94" s="515">
        <v>80.773918859417577</v>
      </c>
      <c r="K94" s="515">
        <v>96.225738986360582</v>
      </c>
      <c r="L94" s="516">
        <v>100.47358746224442</v>
      </c>
      <c r="M94" s="515">
        <v>102.50907210302144</v>
      </c>
      <c r="N94" s="514">
        <v>101.20445421927411</v>
      </c>
      <c r="O94" s="514">
        <v>116.97660053136653</v>
      </c>
      <c r="P94" s="515">
        <v>103.51919250834173</v>
      </c>
      <c r="Q94" s="515">
        <v>110.51294961523824</v>
      </c>
      <c r="R94" s="515">
        <v>105.64357139250298</v>
      </c>
      <c r="S94" s="515">
        <v>111.93232689912233</v>
      </c>
      <c r="T94" s="515">
        <v>96.756832985406334</v>
      </c>
      <c r="U94" s="517">
        <v>102.86943200382252</v>
      </c>
      <c r="V94" s="518">
        <v>104.27629527562331</v>
      </c>
    </row>
    <row r="95" spans="1:22">
      <c r="A95" s="787"/>
      <c r="B95" s="512" t="s">
        <v>545</v>
      </c>
      <c r="C95" s="513">
        <v>122.85533268861533</v>
      </c>
      <c r="D95" s="514">
        <v>100.86735349263267</v>
      </c>
      <c r="E95" s="514">
        <v>144.20247435473414</v>
      </c>
      <c r="F95" s="515">
        <v>104.69878117479496</v>
      </c>
      <c r="G95" s="515">
        <v>104.48893969791025</v>
      </c>
      <c r="H95" s="515">
        <v>106.22495448494379</v>
      </c>
      <c r="I95" s="515">
        <v>106.29429867050335</v>
      </c>
      <c r="J95" s="515">
        <v>62.247863858899287</v>
      </c>
      <c r="K95" s="515">
        <v>100.31966993848536</v>
      </c>
      <c r="L95" s="516">
        <v>102.7889677511259</v>
      </c>
      <c r="M95" s="515">
        <v>104.53824584430839</v>
      </c>
      <c r="N95" s="514">
        <v>105.09634025853951</v>
      </c>
      <c r="O95" s="514">
        <v>104.24880864837871</v>
      </c>
      <c r="P95" s="515">
        <v>110.58990922343621</v>
      </c>
      <c r="Q95" s="515">
        <v>113.81510106899448</v>
      </c>
      <c r="R95" s="515">
        <v>112.75604471548588</v>
      </c>
      <c r="S95" s="515">
        <v>121.26780298819985</v>
      </c>
      <c r="T95" s="515">
        <v>105.99759590158904</v>
      </c>
      <c r="U95" s="517">
        <v>107.02171503114498</v>
      </c>
      <c r="V95" s="518">
        <v>110.74176158767585</v>
      </c>
    </row>
    <row r="96" spans="1:22">
      <c r="A96" s="787"/>
      <c r="B96" s="512" t="s">
        <v>546</v>
      </c>
      <c r="C96" s="513">
        <v>112.44733241601179</v>
      </c>
      <c r="D96" s="514">
        <v>103.34453871295364</v>
      </c>
      <c r="E96" s="514">
        <v>144.22724720901371</v>
      </c>
      <c r="F96" s="515">
        <v>97.911053440712791</v>
      </c>
      <c r="G96" s="515">
        <v>110.68097653043348</v>
      </c>
      <c r="H96" s="515">
        <v>100.58659497344863</v>
      </c>
      <c r="I96" s="515">
        <v>100.17582319585274</v>
      </c>
      <c r="J96" s="515">
        <v>84.582325962104463</v>
      </c>
      <c r="K96" s="515">
        <v>103.33504381524364</v>
      </c>
      <c r="L96" s="516">
        <v>106.37289564791115</v>
      </c>
      <c r="M96" s="515">
        <v>106.1602281293183</v>
      </c>
      <c r="N96" s="514">
        <v>106.01361058401521</v>
      </c>
      <c r="O96" s="514">
        <v>108.57472615539517</v>
      </c>
      <c r="P96" s="515">
        <v>106.66401748956036</v>
      </c>
      <c r="Q96" s="515">
        <v>110.6013188778348</v>
      </c>
      <c r="R96" s="515">
        <v>112.87764907887147</v>
      </c>
      <c r="S96" s="515">
        <v>123.60886677254155</v>
      </c>
      <c r="T96" s="515">
        <v>89.938051825994407</v>
      </c>
      <c r="U96" s="517">
        <v>105.68269299324035</v>
      </c>
      <c r="V96" s="518">
        <v>108.65976848263564</v>
      </c>
    </row>
    <row r="97" spans="1:22">
      <c r="A97" s="787"/>
      <c r="B97" s="512" t="s">
        <v>547</v>
      </c>
      <c r="C97" s="513">
        <v>131.97537522224789</v>
      </c>
      <c r="D97" s="514">
        <v>109.39626810533382</v>
      </c>
      <c r="E97" s="514">
        <v>144.00345194970294</v>
      </c>
      <c r="F97" s="515">
        <v>96.710704883372145</v>
      </c>
      <c r="G97" s="515">
        <v>99.822490073250933</v>
      </c>
      <c r="H97" s="515">
        <v>101.67601451763727</v>
      </c>
      <c r="I97" s="515">
        <v>108.54661433553623</v>
      </c>
      <c r="J97" s="515">
        <v>84.407590137653202</v>
      </c>
      <c r="K97" s="515">
        <v>104.37547931172891</v>
      </c>
      <c r="L97" s="516">
        <v>103.70111939894356</v>
      </c>
      <c r="M97" s="515">
        <v>104.97938855078951</v>
      </c>
      <c r="N97" s="514">
        <v>102.12298140421193</v>
      </c>
      <c r="O97" s="514">
        <v>103.4820339816462</v>
      </c>
      <c r="P97" s="515">
        <v>103.23603695802579</v>
      </c>
      <c r="Q97" s="515">
        <v>110.21747032278374</v>
      </c>
      <c r="R97" s="515">
        <v>113.998119490682</v>
      </c>
      <c r="S97" s="515">
        <v>142.57889658326081</v>
      </c>
      <c r="T97" s="515">
        <v>105.94950532576188</v>
      </c>
      <c r="U97" s="517">
        <v>103.92768650705816</v>
      </c>
      <c r="V97" s="518">
        <v>113.64021262835873</v>
      </c>
    </row>
    <row r="98" spans="1:22" ht="16.5" thickBot="1">
      <c r="A98" s="787"/>
      <c r="B98" s="533" t="s">
        <v>548</v>
      </c>
      <c r="C98" s="534">
        <v>140.90762402384044</v>
      </c>
      <c r="D98" s="535">
        <v>110.08134344484979</v>
      </c>
      <c r="E98" s="535">
        <v>177.20620977867785</v>
      </c>
      <c r="F98" s="536">
        <v>97.97499791879811</v>
      </c>
      <c r="G98" s="536">
        <v>96.316173834366836</v>
      </c>
      <c r="H98" s="536">
        <v>101.91795973425397</v>
      </c>
      <c r="I98" s="536">
        <v>111.88139157829015</v>
      </c>
      <c r="J98" s="536">
        <v>84.117996085958112</v>
      </c>
      <c r="K98" s="536">
        <v>102.87514734138969</v>
      </c>
      <c r="L98" s="537">
        <v>107.26497822592285</v>
      </c>
      <c r="M98" s="536">
        <v>103.08971664362549</v>
      </c>
      <c r="N98" s="535">
        <v>101.76643830702542</v>
      </c>
      <c r="O98" s="535">
        <v>108.41922384046185</v>
      </c>
      <c r="P98" s="536">
        <v>103.91235712319344</v>
      </c>
      <c r="Q98" s="536">
        <v>107.12671851910261</v>
      </c>
      <c r="R98" s="536">
        <v>126.49366678552563</v>
      </c>
      <c r="S98" s="536">
        <v>103.97150182726642</v>
      </c>
      <c r="T98" s="536">
        <v>91.648865070579049</v>
      </c>
      <c r="U98" s="538">
        <v>99.367801419320244</v>
      </c>
      <c r="V98" s="539">
        <v>112.50723662092616</v>
      </c>
    </row>
    <row r="99" spans="1:22">
      <c r="A99" s="786">
        <v>2008</v>
      </c>
      <c r="B99" s="505" t="s">
        <v>538</v>
      </c>
      <c r="C99" s="506">
        <v>120.09602596968632</v>
      </c>
      <c r="D99" s="507">
        <v>97.511748818864405</v>
      </c>
      <c r="E99" s="507">
        <v>141.08705589066238</v>
      </c>
      <c r="F99" s="508">
        <v>108.58579075641839</v>
      </c>
      <c r="G99" s="508">
        <v>107.69544555794273</v>
      </c>
      <c r="H99" s="508">
        <v>95.036870094792704</v>
      </c>
      <c r="I99" s="508">
        <v>94.040850457638825</v>
      </c>
      <c r="J99" s="508">
        <v>104.76665775720816</v>
      </c>
      <c r="K99" s="508">
        <v>93.164769148180383</v>
      </c>
      <c r="L99" s="509">
        <v>102.73335868011884</v>
      </c>
      <c r="M99" s="508">
        <v>98.118356327140845</v>
      </c>
      <c r="N99" s="507">
        <v>102.22567628986599</v>
      </c>
      <c r="O99" s="507">
        <v>118.02038534180933</v>
      </c>
      <c r="P99" s="508">
        <v>105.7244609748698</v>
      </c>
      <c r="Q99" s="508">
        <v>106.69841092248606</v>
      </c>
      <c r="R99" s="508">
        <v>113.02318369794553</v>
      </c>
      <c r="S99" s="508">
        <v>115.73544493498051</v>
      </c>
      <c r="T99" s="508">
        <v>116.52898870615918</v>
      </c>
      <c r="U99" s="510">
        <v>108.70999947986698</v>
      </c>
      <c r="V99" s="511">
        <v>106.18147292907879</v>
      </c>
    </row>
    <row r="100" spans="1:22">
      <c r="A100" s="787"/>
      <c r="B100" s="512" t="s">
        <v>539</v>
      </c>
      <c r="C100" s="513">
        <v>135.81941414962412</v>
      </c>
      <c r="D100" s="514">
        <v>102.36371387682262</v>
      </c>
      <c r="E100" s="514">
        <v>143.76225288201789</v>
      </c>
      <c r="F100" s="515">
        <v>104.76224136731589</v>
      </c>
      <c r="G100" s="515">
        <v>97.067950922705407</v>
      </c>
      <c r="H100" s="515">
        <v>98.881125292078423</v>
      </c>
      <c r="I100" s="515">
        <v>82.148849455005589</v>
      </c>
      <c r="J100" s="515">
        <v>80.587343000670145</v>
      </c>
      <c r="K100" s="515">
        <v>108.8576997271815</v>
      </c>
      <c r="L100" s="516">
        <v>98.888976272432259</v>
      </c>
      <c r="M100" s="515">
        <v>104.19107845745171</v>
      </c>
      <c r="N100" s="514">
        <v>101.20182614206171</v>
      </c>
      <c r="O100" s="514">
        <v>111.13979406805174</v>
      </c>
      <c r="P100" s="515">
        <v>105.8265411139221</v>
      </c>
      <c r="Q100" s="515">
        <v>106.53561924940252</v>
      </c>
      <c r="R100" s="515">
        <v>110.5878171626423</v>
      </c>
      <c r="S100" s="515">
        <v>113.18796381926994</v>
      </c>
      <c r="T100" s="515">
        <v>86.537223111642049</v>
      </c>
      <c r="U100" s="517">
        <v>96.849644506337427</v>
      </c>
      <c r="V100" s="518">
        <v>104.3664533495171</v>
      </c>
    </row>
    <row r="101" spans="1:22">
      <c r="A101" s="787"/>
      <c r="B101" s="512" t="s">
        <v>540</v>
      </c>
      <c r="C101" s="513">
        <v>115.89260857157618</v>
      </c>
      <c r="D101" s="514">
        <v>102.10917453018898</v>
      </c>
      <c r="E101" s="514">
        <v>144.73521498652232</v>
      </c>
      <c r="F101" s="515">
        <v>108.30975212259754</v>
      </c>
      <c r="G101" s="515">
        <v>90.806027789955252</v>
      </c>
      <c r="H101" s="515">
        <v>100.73833046757342</v>
      </c>
      <c r="I101" s="515">
        <v>93.347490718031736</v>
      </c>
      <c r="J101" s="515">
        <v>80.773918859417577</v>
      </c>
      <c r="K101" s="515">
        <v>96.225738986360582</v>
      </c>
      <c r="L101" s="516">
        <v>100.47358746224442</v>
      </c>
      <c r="M101" s="515">
        <v>102.50907210302144</v>
      </c>
      <c r="N101" s="514">
        <v>101.20445421927411</v>
      </c>
      <c r="O101" s="514">
        <v>116.97660053136653</v>
      </c>
      <c r="P101" s="515">
        <v>103.51919250834173</v>
      </c>
      <c r="Q101" s="515">
        <v>110.54257947961644</v>
      </c>
      <c r="R101" s="515">
        <v>105.51855973943438</v>
      </c>
      <c r="S101" s="515">
        <v>113.90966994175938</v>
      </c>
      <c r="T101" s="515">
        <v>96.214580183548833</v>
      </c>
      <c r="U101" s="517">
        <v>111.75974173723269</v>
      </c>
      <c r="V101" s="518">
        <v>104.87307049329578</v>
      </c>
    </row>
    <row r="102" spans="1:22">
      <c r="A102" s="787"/>
      <c r="B102" s="512" t="s">
        <v>541</v>
      </c>
      <c r="C102" s="513">
        <v>121.03508218186452</v>
      </c>
      <c r="D102" s="514">
        <v>100.82647373958582</v>
      </c>
      <c r="E102" s="514">
        <v>144.20247435473414</v>
      </c>
      <c r="F102" s="515">
        <v>102.31170473449552</v>
      </c>
      <c r="G102" s="515">
        <v>104.48893969791025</v>
      </c>
      <c r="H102" s="515">
        <v>106.22497126283672</v>
      </c>
      <c r="I102" s="515">
        <v>107.18251809005194</v>
      </c>
      <c r="J102" s="515">
        <v>62.247863858899287</v>
      </c>
      <c r="K102" s="515">
        <v>100.31966993848536</v>
      </c>
      <c r="L102" s="516">
        <v>102.7889677511259</v>
      </c>
      <c r="M102" s="515">
        <v>104.53824584430839</v>
      </c>
      <c r="N102" s="514">
        <v>105.09634025853951</v>
      </c>
      <c r="O102" s="514">
        <v>104.24880864837871</v>
      </c>
      <c r="P102" s="515">
        <v>110.58990922343621</v>
      </c>
      <c r="Q102" s="515">
        <v>112.28480566148272</v>
      </c>
      <c r="R102" s="515">
        <v>112.75604471548588</v>
      </c>
      <c r="S102" s="515">
        <v>111.93232689912233</v>
      </c>
      <c r="T102" s="515">
        <v>96.756832985406334</v>
      </c>
      <c r="U102" s="517">
        <v>102.86943200382252</v>
      </c>
      <c r="V102" s="518">
        <v>107.78935402751445</v>
      </c>
    </row>
    <row r="103" spans="1:22">
      <c r="A103" s="787"/>
      <c r="B103" s="512" t="s">
        <v>40</v>
      </c>
      <c r="C103" s="513">
        <v>115.58978501194714</v>
      </c>
      <c r="D103" s="514">
        <v>103.60354467972341</v>
      </c>
      <c r="E103" s="514">
        <v>144.22724720901371</v>
      </c>
      <c r="F103" s="515">
        <v>95.859317700133587</v>
      </c>
      <c r="G103" s="515">
        <v>110.68097653043348</v>
      </c>
      <c r="H103" s="515">
        <v>100.58615684856848</v>
      </c>
      <c r="I103" s="515">
        <v>100.18007214605801</v>
      </c>
      <c r="J103" s="515">
        <v>84.582325962104463</v>
      </c>
      <c r="K103" s="515">
        <v>103.33504381524364</v>
      </c>
      <c r="L103" s="516">
        <v>106.37289564791115</v>
      </c>
      <c r="M103" s="515">
        <v>106.1602281293183</v>
      </c>
      <c r="N103" s="514">
        <v>106.01361058401521</v>
      </c>
      <c r="O103" s="514">
        <v>108.57472615539517</v>
      </c>
      <c r="P103" s="515">
        <v>106.66401748956036</v>
      </c>
      <c r="Q103" s="515">
        <v>110.6013188778348</v>
      </c>
      <c r="R103" s="515">
        <v>260.59120423716035</v>
      </c>
      <c r="S103" s="515">
        <v>57.494270840710868</v>
      </c>
      <c r="T103" s="515">
        <v>168.05763558676102</v>
      </c>
      <c r="U103" s="517">
        <v>223.53981024369992</v>
      </c>
      <c r="V103" s="518">
        <v>132.98835828295236</v>
      </c>
    </row>
    <row r="104" spans="1:22">
      <c r="A104" s="787"/>
      <c r="B104" s="512" t="s">
        <v>542</v>
      </c>
      <c r="C104" s="513">
        <v>133.01340200921317</v>
      </c>
      <c r="D104" s="514">
        <v>107.29677002306799</v>
      </c>
      <c r="E104" s="514">
        <v>144.00345194970294</v>
      </c>
      <c r="F104" s="515">
        <v>94.917416497493605</v>
      </c>
      <c r="G104" s="515">
        <v>98.125808706556896</v>
      </c>
      <c r="H104" s="515">
        <v>101.70372337122308</v>
      </c>
      <c r="I104" s="515">
        <v>108.17997426647972</v>
      </c>
      <c r="J104" s="515">
        <v>84.407590137653202</v>
      </c>
      <c r="K104" s="515">
        <v>104.37547931172891</v>
      </c>
      <c r="L104" s="516">
        <v>103.70111939894356</v>
      </c>
      <c r="M104" s="515">
        <v>104.97938855078951</v>
      </c>
      <c r="N104" s="514">
        <v>102.12298140421193</v>
      </c>
      <c r="O104" s="514">
        <v>103.4820339816462</v>
      </c>
      <c r="P104" s="515">
        <v>103.23603695802579</v>
      </c>
      <c r="Q104" s="515">
        <v>110.52096316176146</v>
      </c>
      <c r="R104" s="515">
        <v>112.75604471548588</v>
      </c>
      <c r="S104" s="515">
        <v>121.26780298819985</v>
      </c>
      <c r="T104" s="515">
        <v>105.99759590158904</v>
      </c>
      <c r="U104" s="517">
        <v>107.02171503114498</v>
      </c>
      <c r="V104" s="518">
        <v>110.66702964845175</v>
      </c>
    </row>
    <row r="105" spans="1:22">
      <c r="A105" s="787"/>
      <c r="B105" s="512" t="s">
        <v>543</v>
      </c>
      <c r="C105" s="513">
        <v>141.83848264833017</v>
      </c>
      <c r="D105" s="514">
        <v>110.1754309629508</v>
      </c>
      <c r="E105" s="514">
        <v>177.20620977867785</v>
      </c>
      <c r="F105" s="515">
        <v>96.191587238608548</v>
      </c>
      <c r="G105" s="515">
        <v>94.625870969051348</v>
      </c>
      <c r="H105" s="515">
        <v>101.82866122211922</v>
      </c>
      <c r="I105" s="515">
        <v>285.47943956583413</v>
      </c>
      <c r="J105" s="515">
        <v>84.117996085958112</v>
      </c>
      <c r="K105" s="515">
        <v>102.87514734138969</v>
      </c>
      <c r="L105" s="516">
        <v>107.26497822592285</v>
      </c>
      <c r="M105" s="515">
        <v>103.08971664362549</v>
      </c>
      <c r="N105" s="514">
        <v>101.76643830702542</v>
      </c>
      <c r="O105" s="514">
        <v>108.41922384046185</v>
      </c>
      <c r="P105" s="515">
        <v>103.91235712319344</v>
      </c>
      <c r="Q105" s="515">
        <v>107.12671851910261</v>
      </c>
      <c r="R105" s="515">
        <v>110.05359626920182</v>
      </c>
      <c r="S105" s="515">
        <v>106.49364795353488</v>
      </c>
      <c r="T105" s="515">
        <v>103.27889299281331</v>
      </c>
      <c r="U105" s="517">
        <v>101.01875189956486</v>
      </c>
      <c r="V105" s="518">
        <v>135.47766550288495</v>
      </c>
    </row>
    <row r="106" spans="1:22">
      <c r="A106" s="787"/>
      <c r="B106" s="512" t="s">
        <v>544</v>
      </c>
      <c r="C106" s="513">
        <v>114.81297105580039</v>
      </c>
      <c r="D106" s="514">
        <v>105.05412741373036</v>
      </c>
      <c r="E106" s="514">
        <v>137.44154829871582</v>
      </c>
      <c r="F106" s="515">
        <v>98.947546891318964</v>
      </c>
      <c r="G106" s="515">
        <v>88.186927609764027</v>
      </c>
      <c r="H106" s="515">
        <v>101.00731898631869</v>
      </c>
      <c r="I106" s="515">
        <v>93.177015572069095</v>
      </c>
      <c r="J106" s="515">
        <v>98.709425664274789</v>
      </c>
      <c r="K106" s="515">
        <v>98.152586844394179</v>
      </c>
      <c r="L106" s="516">
        <v>101.96145053639648</v>
      </c>
      <c r="M106" s="515">
        <v>107.88497336224286</v>
      </c>
      <c r="N106" s="514">
        <v>104.99880946140075</v>
      </c>
      <c r="O106" s="514">
        <v>109.00619355726788</v>
      </c>
      <c r="P106" s="515">
        <v>125.13614226542084</v>
      </c>
      <c r="Q106" s="515">
        <v>104.27136028220119</v>
      </c>
      <c r="R106" s="515">
        <v>112.87764907887147</v>
      </c>
      <c r="S106" s="515">
        <v>123.60886677254155</v>
      </c>
      <c r="T106" s="515">
        <v>89.938051825994407</v>
      </c>
      <c r="U106" s="517">
        <v>105.68269299324035</v>
      </c>
      <c r="V106" s="518">
        <v>106.33504478975577</v>
      </c>
    </row>
    <row r="107" spans="1:22">
      <c r="A107" s="787"/>
      <c r="B107" s="512" t="s">
        <v>545</v>
      </c>
      <c r="C107" s="513">
        <v>114.19820548441086</v>
      </c>
      <c r="D107" s="514">
        <v>98.20130919621279</v>
      </c>
      <c r="E107" s="514">
        <v>144.28905568443867</v>
      </c>
      <c r="F107" s="515">
        <v>99.853457669454556</v>
      </c>
      <c r="G107" s="515">
        <v>108.32614238134614</v>
      </c>
      <c r="H107" s="515">
        <v>99.316424815190246</v>
      </c>
      <c r="I107" s="515">
        <v>103.20985728429147</v>
      </c>
      <c r="J107" s="515">
        <v>105.00247506627761</v>
      </c>
      <c r="K107" s="515">
        <v>98.391635981008861</v>
      </c>
      <c r="L107" s="516">
        <v>98.786767154482291</v>
      </c>
      <c r="M107" s="515">
        <v>105.31085074392441</v>
      </c>
      <c r="N107" s="514">
        <v>100.10021842793257</v>
      </c>
      <c r="O107" s="514">
        <v>108.88642334051133</v>
      </c>
      <c r="P107" s="515">
        <v>100.48521312569233</v>
      </c>
      <c r="Q107" s="515">
        <v>102.83834385843647</v>
      </c>
      <c r="R107" s="515">
        <v>108.03300022885776</v>
      </c>
      <c r="S107" s="515">
        <v>101.32438598638497</v>
      </c>
      <c r="T107" s="515">
        <v>101.8542084262717</v>
      </c>
      <c r="U107" s="517">
        <v>100.10404241493364</v>
      </c>
      <c r="V107" s="518">
        <v>103.85406214781469</v>
      </c>
    </row>
    <row r="108" spans="1:22">
      <c r="A108" s="787"/>
      <c r="B108" s="512" t="s">
        <v>546</v>
      </c>
      <c r="C108" s="513">
        <v>115.74733177835637</v>
      </c>
      <c r="D108" s="514">
        <v>110.26685130762473</v>
      </c>
      <c r="E108" s="514">
        <v>141.24437176519098</v>
      </c>
      <c r="F108" s="515">
        <v>102.07184908973211</v>
      </c>
      <c r="G108" s="515">
        <v>104.36025495302491</v>
      </c>
      <c r="H108" s="515">
        <v>99.180036036674423</v>
      </c>
      <c r="I108" s="515">
        <v>106.28080360692232</v>
      </c>
      <c r="J108" s="515">
        <v>104.86736425208582</v>
      </c>
      <c r="K108" s="515">
        <v>98.919581140828129</v>
      </c>
      <c r="L108" s="516">
        <v>101.66033092961797</v>
      </c>
      <c r="M108" s="515">
        <v>108.29160864448085</v>
      </c>
      <c r="N108" s="514">
        <v>101.26364080042758</v>
      </c>
      <c r="O108" s="514">
        <v>106.75701050259882</v>
      </c>
      <c r="P108" s="515">
        <v>101.82615868284624</v>
      </c>
      <c r="Q108" s="515">
        <v>103.22447676845972</v>
      </c>
      <c r="R108" s="515">
        <v>114.26807169509944</v>
      </c>
      <c r="S108" s="515">
        <v>142.57889658326081</v>
      </c>
      <c r="T108" s="515">
        <v>105.94950532576188</v>
      </c>
      <c r="U108" s="517">
        <v>103.92768650705816</v>
      </c>
      <c r="V108" s="518">
        <v>111.6238287695373</v>
      </c>
    </row>
    <row r="109" spans="1:22">
      <c r="A109" s="787"/>
      <c r="B109" s="512" t="s">
        <v>547</v>
      </c>
      <c r="C109" s="513">
        <v>115.72819895111869</v>
      </c>
      <c r="D109" s="514">
        <v>110.25266679385793</v>
      </c>
      <c r="E109" s="514">
        <v>141.24437176519098</v>
      </c>
      <c r="F109" s="515">
        <v>103.42358405282398</v>
      </c>
      <c r="G109" s="515">
        <v>104.35390687520891</v>
      </c>
      <c r="H109" s="515">
        <v>96.157163736145847</v>
      </c>
      <c r="I109" s="515">
        <v>106.15246073650862</v>
      </c>
      <c r="J109" s="515">
        <v>104.86736425208582</v>
      </c>
      <c r="K109" s="515">
        <v>97.672107667392197</v>
      </c>
      <c r="L109" s="516">
        <v>101.58087074627936</v>
      </c>
      <c r="M109" s="515">
        <v>108.54910394253643</v>
      </c>
      <c r="N109" s="514">
        <v>100.7919159681003</v>
      </c>
      <c r="O109" s="514">
        <v>105.41984816875282</v>
      </c>
      <c r="P109" s="515">
        <v>107.01316764599773</v>
      </c>
      <c r="Q109" s="515">
        <v>103.51696529381336</v>
      </c>
      <c r="R109" s="515">
        <v>113.02318369794553</v>
      </c>
      <c r="S109" s="515">
        <v>115.73544493498051</v>
      </c>
      <c r="T109" s="515">
        <v>116.52898870615918</v>
      </c>
      <c r="U109" s="517">
        <v>108.70999947986698</v>
      </c>
      <c r="V109" s="518">
        <v>108.02636222526333</v>
      </c>
    </row>
    <row r="110" spans="1:22" ht="16.5" thickBot="1">
      <c r="A110" s="788"/>
      <c r="B110" s="519" t="s">
        <v>548</v>
      </c>
      <c r="C110" s="520">
        <v>104.27059678901176</v>
      </c>
      <c r="D110" s="521">
        <v>110.36780580804569</v>
      </c>
      <c r="E110" s="521">
        <v>141.73895722170806</v>
      </c>
      <c r="F110" s="522">
        <v>104.27924541743788</v>
      </c>
      <c r="G110" s="522">
        <v>104.35390687520891</v>
      </c>
      <c r="H110" s="522">
        <v>96.309337461178359</v>
      </c>
      <c r="I110" s="522">
        <v>104.85757045987175</v>
      </c>
      <c r="J110" s="522">
        <v>104.86736425208582</v>
      </c>
      <c r="K110" s="522">
        <v>97.672107667392197</v>
      </c>
      <c r="L110" s="523">
        <v>101.58087074627936</v>
      </c>
      <c r="M110" s="522">
        <v>108.54910394253643</v>
      </c>
      <c r="N110" s="521">
        <v>100.7919159681003</v>
      </c>
      <c r="O110" s="521">
        <v>105.41984816875282</v>
      </c>
      <c r="P110" s="522">
        <v>107.01316764599773</v>
      </c>
      <c r="Q110" s="522">
        <v>114.91251085260224</v>
      </c>
      <c r="R110" s="522">
        <v>240.52921163819971</v>
      </c>
      <c r="S110" s="522">
        <v>64.571179682954025</v>
      </c>
      <c r="T110" s="522">
        <v>966.33550802583102</v>
      </c>
      <c r="U110" s="524">
        <v>189.97872265779668</v>
      </c>
      <c r="V110" s="525">
        <v>136.69575826584764</v>
      </c>
    </row>
    <row r="111" spans="1:22">
      <c r="A111" s="787">
        <v>2009</v>
      </c>
      <c r="B111" s="526" t="s">
        <v>538</v>
      </c>
      <c r="C111" s="527">
        <v>126.11273269731984</v>
      </c>
      <c r="D111" s="528">
        <v>100.77853833963376</v>
      </c>
      <c r="E111" s="528">
        <v>144.20247435473414</v>
      </c>
      <c r="F111" s="529">
        <v>102.32178021552279</v>
      </c>
      <c r="G111" s="529">
        <v>104.48893969791025</v>
      </c>
      <c r="H111" s="529">
        <v>105.90210031037111</v>
      </c>
      <c r="I111" s="529">
        <v>107.18251809005194</v>
      </c>
      <c r="J111" s="529">
        <v>62.247863858899287</v>
      </c>
      <c r="K111" s="529">
        <v>100.31966993848536</v>
      </c>
      <c r="L111" s="530">
        <v>102.7889677511259</v>
      </c>
      <c r="M111" s="529">
        <v>104.53824584430839</v>
      </c>
      <c r="N111" s="528">
        <v>105.09634025853951</v>
      </c>
      <c r="O111" s="528">
        <v>104.24880864837871</v>
      </c>
      <c r="P111" s="529">
        <v>110.58990922343621</v>
      </c>
      <c r="Q111" s="529">
        <v>112.28480566148272</v>
      </c>
      <c r="R111" s="529">
        <v>114.26807169509944</v>
      </c>
      <c r="S111" s="529">
        <v>142.57889658326081</v>
      </c>
      <c r="T111" s="529">
        <v>105.94950532576188</v>
      </c>
      <c r="U111" s="531">
        <v>103.92768650705816</v>
      </c>
      <c r="V111" s="532">
        <v>113.53247122430921</v>
      </c>
    </row>
    <row r="112" spans="1:22">
      <c r="A112" s="787"/>
      <c r="B112" s="512" t="s">
        <v>539</v>
      </c>
      <c r="C112" s="513">
        <v>116.52282998714935</v>
      </c>
      <c r="D112" s="514">
        <v>103.31821554934405</v>
      </c>
      <c r="E112" s="514">
        <v>144.22724720901371</v>
      </c>
      <c r="F112" s="515">
        <v>95.844492021118526</v>
      </c>
      <c r="G112" s="515">
        <v>110.68097653043348</v>
      </c>
      <c r="H112" s="515">
        <v>100.8018310898304</v>
      </c>
      <c r="I112" s="515">
        <v>100.18007214605801</v>
      </c>
      <c r="J112" s="515">
        <v>84.582325962104463</v>
      </c>
      <c r="K112" s="515">
        <v>103.33504381524364</v>
      </c>
      <c r="L112" s="516">
        <v>106.37289564791115</v>
      </c>
      <c r="M112" s="515">
        <v>106.1602281293183</v>
      </c>
      <c r="N112" s="514">
        <v>106.01361058401521</v>
      </c>
      <c r="O112" s="514">
        <v>108.57472615539517</v>
      </c>
      <c r="P112" s="515">
        <v>106.66401748956036</v>
      </c>
      <c r="Q112" s="515">
        <v>110.6013188778348</v>
      </c>
      <c r="R112" s="515">
        <v>130.07328255203137</v>
      </c>
      <c r="S112" s="515">
        <v>103.97150182726642</v>
      </c>
      <c r="T112" s="515">
        <v>91.648865070579049</v>
      </c>
      <c r="U112" s="517">
        <v>99.367801419320244</v>
      </c>
      <c r="V112" s="518">
        <v>110.06239378799327</v>
      </c>
    </row>
    <row r="113" spans="1:22">
      <c r="A113" s="787"/>
      <c r="B113" s="512" t="s">
        <v>540</v>
      </c>
      <c r="C113" s="513">
        <v>132.75493035125197</v>
      </c>
      <c r="D113" s="514">
        <v>109.53521218225077</v>
      </c>
      <c r="E113" s="514">
        <v>144.00345194970294</v>
      </c>
      <c r="F113" s="515">
        <v>94.923568176940051</v>
      </c>
      <c r="G113" s="515">
        <v>99.822490073250933</v>
      </c>
      <c r="H113" s="515">
        <v>101.70386721971389</v>
      </c>
      <c r="I113" s="515">
        <v>108.17997426647972</v>
      </c>
      <c r="J113" s="515">
        <v>84.407590137653202</v>
      </c>
      <c r="K113" s="515">
        <v>104.37547931172891</v>
      </c>
      <c r="L113" s="516">
        <v>103.70111939894356</v>
      </c>
      <c r="M113" s="515">
        <v>104.97938855078951</v>
      </c>
      <c r="N113" s="514">
        <v>102.12298140421193</v>
      </c>
      <c r="O113" s="514">
        <v>103.4820339816462</v>
      </c>
      <c r="P113" s="515">
        <v>103.23603695802579</v>
      </c>
      <c r="Q113" s="515">
        <v>110.52096316176146</v>
      </c>
      <c r="R113" s="515">
        <v>110.5878171626423</v>
      </c>
      <c r="S113" s="515">
        <v>113.18796381926994</v>
      </c>
      <c r="T113" s="515">
        <v>86.537223111642049</v>
      </c>
      <c r="U113" s="517">
        <v>96.849644506337427</v>
      </c>
      <c r="V113" s="518">
        <v>109.25101196808642</v>
      </c>
    </row>
    <row r="114" spans="1:22">
      <c r="A114" s="787"/>
      <c r="B114" s="512" t="s">
        <v>541</v>
      </c>
      <c r="C114" s="513">
        <v>144.34405938416469</v>
      </c>
      <c r="D114" s="514">
        <v>110.18029185686696</v>
      </c>
      <c r="E114" s="514">
        <v>177.20620977867785</v>
      </c>
      <c r="F114" s="515">
        <v>96.185782153963544</v>
      </c>
      <c r="G114" s="515">
        <v>96.316173834366836</v>
      </c>
      <c r="H114" s="515">
        <v>101.82893259406546</v>
      </c>
      <c r="I114" s="515">
        <v>285.47943956583413</v>
      </c>
      <c r="J114" s="515">
        <v>84.117996085958112</v>
      </c>
      <c r="K114" s="515">
        <v>102.87514734138969</v>
      </c>
      <c r="L114" s="516">
        <v>107.26497822592285</v>
      </c>
      <c r="M114" s="515">
        <v>103.08971664362549</v>
      </c>
      <c r="N114" s="514">
        <v>101.76643830702542</v>
      </c>
      <c r="O114" s="514">
        <v>108.41922384046185</v>
      </c>
      <c r="P114" s="515">
        <v>103.91235712319344</v>
      </c>
      <c r="Q114" s="515">
        <v>107.12671851910261</v>
      </c>
      <c r="R114" s="515">
        <v>105.51855973943438</v>
      </c>
      <c r="S114" s="515">
        <v>113.90966994175938</v>
      </c>
      <c r="T114" s="515">
        <v>96.214580183548833</v>
      </c>
      <c r="U114" s="517">
        <v>111.75974173723269</v>
      </c>
      <c r="V114" s="518">
        <v>135.62147857449642</v>
      </c>
    </row>
    <row r="115" spans="1:22">
      <c r="A115" s="787"/>
      <c r="B115" s="512" t="s">
        <v>40</v>
      </c>
      <c r="C115" s="513">
        <v>119.63301416746738</v>
      </c>
      <c r="D115" s="514">
        <v>97.477778070839619</v>
      </c>
      <c r="E115" s="514">
        <v>141.08705589066238</v>
      </c>
      <c r="F115" s="515">
        <v>107.32003706154043</v>
      </c>
      <c r="G115" s="515">
        <v>107.69544555794273</v>
      </c>
      <c r="H115" s="515">
        <v>95.316677046089012</v>
      </c>
      <c r="I115" s="515">
        <v>94.448417067481913</v>
      </c>
      <c r="J115" s="515">
        <v>104.76665775720816</v>
      </c>
      <c r="K115" s="515">
        <v>93.164769148180383</v>
      </c>
      <c r="L115" s="516">
        <v>102.73335868011884</v>
      </c>
      <c r="M115" s="515">
        <v>98.118356327140845</v>
      </c>
      <c r="N115" s="514">
        <v>102.22567628986599</v>
      </c>
      <c r="O115" s="514">
        <v>118.02038534180933</v>
      </c>
      <c r="P115" s="515">
        <v>105.7244609748698</v>
      </c>
      <c r="Q115" s="515">
        <v>106.69841092248606</v>
      </c>
      <c r="R115" s="515">
        <v>105.535590510736</v>
      </c>
      <c r="S115" s="515">
        <v>111.93232689912233</v>
      </c>
      <c r="T115" s="515">
        <v>96.756832985406334</v>
      </c>
      <c r="U115" s="517">
        <v>102.86943200382252</v>
      </c>
      <c r="V115" s="518">
        <v>104.00007039191641</v>
      </c>
    </row>
    <row r="116" spans="1:22">
      <c r="A116" s="787"/>
      <c r="B116" s="512" t="s">
        <v>542</v>
      </c>
      <c r="C116" s="513">
        <v>139.00388601177696</v>
      </c>
      <c r="D116" s="514">
        <v>102.33701689554579</v>
      </c>
      <c r="E116" s="514">
        <v>143.76225288201789</v>
      </c>
      <c r="F116" s="515">
        <v>104.75844818406198</v>
      </c>
      <c r="G116" s="515">
        <v>97.067950922705407</v>
      </c>
      <c r="H116" s="515">
        <v>98.881125292078423</v>
      </c>
      <c r="I116" s="515">
        <v>81.84670839045701</v>
      </c>
      <c r="J116" s="515">
        <v>80.587343000670145</v>
      </c>
      <c r="K116" s="515">
        <v>108.8576997271815</v>
      </c>
      <c r="L116" s="516">
        <v>98.888976272432259</v>
      </c>
      <c r="M116" s="515">
        <v>104.19107845745171</v>
      </c>
      <c r="N116" s="514">
        <v>101.20182614206171</v>
      </c>
      <c r="O116" s="514">
        <v>111.13979406805174</v>
      </c>
      <c r="P116" s="515">
        <v>105.8265411139221</v>
      </c>
      <c r="Q116" s="515">
        <v>106.53561924940252</v>
      </c>
      <c r="R116" s="515">
        <v>110.3569942593392</v>
      </c>
      <c r="S116" s="515">
        <v>104.31141460006884</v>
      </c>
      <c r="T116" s="515">
        <v>114.53058529767667</v>
      </c>
      <c r="U116" s="517">
        <v>104.08444299578167</v>
      </c>
      <c r="V116" s="518">
        <v>103.69812554632041</v>
      </c>
    </row>
    <row r="117" spans="1:22">
      <c r="A117" s="787"/>
      <c r="B117" s="512" t="s">
        <v>543</v>
      </c>
      <c r="C117" s="513">
        <v>113.75846237587504</v>
      </c>
      <c r="D117" s="514">
        <v>102.06776221031934</v>
      </c>
      <c r="E117" s="514">
        <v>144.73521498652232</v>
      </c>
      <c r="F117" s="515">
        <v>108.30936252671583</v>
      </c>
      <c r="G117" s="515">
        <v>90.806027789955252</v>
      </c>
      <c r="H117" s="515">
        <v>100.44200419761147</v>
      </c>
      <c r="I117" s="515">
        <v>91.481775815694746</v>
      </c>
      <c r="J117" s="515">
        <v>80.773918859417577</v>
      </c>
      <c r="K117" s="515">
        <v>96.225738986360582</v>
      </c>
      <c r="L117" s="516">
        <v>100.47358746224442</v>
      </c>
      <c r="M117" s="515">
        <v>102.50907210302144</v>
      </c>
      <c r="N117" s="514">
        <v>101.20445421927411</v>
      </c>
      <c r="O117" s="514">
        <v>116.97660053136653</v>
      </c>
      <c r="P117" s="515">
        <v>103.51919250834173</v>
      </c>
      <c r="Q117" s="515">
        <v>110.54257947961644</v>
      </c>
      <c r="R117" s="515">
        <v>112.75604471548588</v>
      </c>
      <c r="S117" s="515">
        <v>121.26780298819985</v>
      </c>
      <c r="T117" s="515">
        <v>105.99759590158904</v>
      </c>
      <c r="U117" s="517">
        <v>107.02171503114498</v>
      </c>
      <c r="V117" s="518">
        <v>106.84104614819765</v>
      </c>
    </row>
    <row r="118" spans="1:22">
      <c r="A118" s="787"/>
      <c r="B118" s="512" t="s">
        <v>544</v>
      </c>
      <c r="C118" s="513">
        <v>115.48770928908205</v>
      </c>
      <c r="D118" s="514">
        <v>100.72764016203142</v>
      </c>
      <c r="E118" s="514">
        <v>144.20247435473414</v>
      </c>
      <c r="F118" s="515">
        <v>102.3172767173873</v>
      </c>
      <c r="G118" s="515">
        <v>104.48893969791025</v>
      </c>
      <c r="H118" s="515">
        <v>105.90214657544213</v>
      </c>
      <c r="I118" s="515">
        <v>107.18251809005194</v>
      </c>
      <c r="J118" s="515">
        <v>62.247863858899287</v>
      </c>
      <c r="K118" s="515">
        <v>100.31966993848536</v>
      </c>
      <c r="L118" s="516">
        <v>102.7889677511259</v>
      </c>
      <c r="M118" s="515">
        <v>104.53824584430839</v>
      </c>
      <c r="N118" s="514">
        <v>105.09634025853951</v>
      </c>
      <c r="O118" s="514">
        <v>104.24880864837871</v>
      </c>
      <c r="P118" s="515">
        <v>110.58990922343621</v>
      </c>
      <c r="Q118" s="515">
        <v>112.28480566148272</v>
      </c>
      <c r="R118" s="515">
        <v>110.05359626920182</v>
      </c>
      <c r="S118" s="515">
        <v>106.49364795353488</v>
      </c>
      <c r="T118" s="515">
        <v>103.27889299281331</v>
      </c>
      <c r="U118" s="517">
        <v>101.01875189956486</v>
      </c>
      <c r="V118" s="518">
        <v>107.75803816893085</v>
      </c>
    </row>
    <row r="119" spans="1:22">
      <c r="A119" s="787"/>
      <c r="B119" s="512" t="s">
        <v>545</v>
      </c>
      <c r="C119" s="513">
        <v>107.84732537574233</v>
      </c>
      <c r="D119" s="514">
        <v>103.37142319091414</v>
      </c>
      <c r="E119" s="514">
        <v>144.22724720901371</v>
      </c>
      <c r="F119" s="515">
        <v>95.851000678148537</v>
      </c>
      <c r="G119" s="515">
        <v>110.68097653043348</v>
      </c>
      <c r="H119" s="515">
        <v>100.80149900756389</v>
      </c>
      <c r="I119" s="515">
        <v>100.1099733446065</v>
      </c>
      <c r="J119" s="515">
        <v>84.582325962104463</v>
      </c>
      <c r="K119" s="515">
        <v>103.33504381524364</v>
      </c>
      <c r="L119" s="516">
        <v>106.37289564791115</v>
      </c>
      <c r="M119" s="515">
        <v>106.1602281293183</v>
      </c>
      <c r="N119" s="514">
        <v>106.01361058401521</v>
      </c>
      <c r="O119" s="514">
        <v>108.57472615539517</v>
      </c>
      <c r="P119" s="515">
        <v>106.66401748956036</v>
      </c>
      <c r="Q119" s="515">
        <v>110.6013188778348</v>
      </c>
      <c r="R119" s="515">
        <v>114.26807169509944</v>
      </c>
      <c r="S119" s="515">
        <v>142.57889658326081</v>
      </c>
      <c r="T119" s="515">
        <v>105.94950532576188</v>
      </c>
      <c r="U119" s="517">
        <v>103.92768650705816</v>
      </c>
      <c r="V119" s="518">
        <v>110.97166624154639</v>
      </c>
    </row>
    <row r="120" spans="1:22">
      <c r="A120" s="787"/>
      <c r="B120" s="512" t="s">
        <v>546</v>
      </c>
      <c r="C120" s="513">
        <v>123.4724478289788</v>
      </c>
      <c r="D120" s="514">
        <v>107.36103079896691</v>
      </c>
      <c r="E120" s="514">
        <v>144.00345194970294</v>
      </c>
      <c r="F120" s="515">
        <v>94.940523850395465</v>
      </c>
      <c r="G120" s="515">
        <v>99.822490073250933</v>
      </c>
      <c r="H120" s="515">
        <v>101.83258644613694</v>
      </c>
      <c r="I120" s="515">
        <v>107.1860031630457</v>
      </c>
      <c r="J120" s="515">
        <v>84.407590137653202</v>
      </c>
      <c r="K120" s="515">
        <v>104.37547931172891</v>
      </c>
      <c r="L120" s="516">
        <v>103.70111939894356</v>
      </c>
      <c r="M120" s="515">
        <v>104.97938855078951</v>
      </c>
      <c r="N120" s="514">
        <v>102.12298140421193</v>
      </c>
      <c r="O120" s="514">
        <v>103.4820339816462</v>
      </c>
      <c r="P120" s="515">
        <v>103.23603695802579</v>
      </c>
      <c r="Q120" s="515">
        <v>110.21747032278374</v>
      </c>
      <c r="R120" s="515">
        <v>108.03300022885776</v>
      </c>
      <c r="S120" s="515">
        <v>101.32438598638497</v>
      </c>
      <c r="T120" s="515">
        <v>101.8542084262717</v>
      </c>
      <c r="U120" s="517">
        <v>100.10404241493364</v>
      </c>
      <c r="V120" s="518">
        <v>106.59472427941711</v>
      </c>
    </row>
    <row r="121" spans="1:22">
      <c r="A121" s="787"/>
      <c r="B121" s="512" t="s">
        <v>547</v>
      </c>
      <c r="C121" s="513">
        <v>129.07843163753247</v>
      </c>
      <c r="D121" s="514">
        <v>107.41667013480924</v>
      </c>
      <c r="E121" s="514">
        <v>177.20620977867785</v>
      </c>
      <c r="F121" s="515">
        <v>96.19746809618691</v>
      </c>
      <c r="G121" s="515">
        <v>96.316173834366836</v>
      </c>
      <c r="H121" s="515">
        <v>102.04930492345156</v>
      </c>
      <c r="I121" s="515">
        <v>113.29520808343906</v>
      </c>
      <c r="J121" s="515">
        <v>84.117996085958112</v>
      </c>
      <c r="K121" s="515">
        <v>102.87514734138969</v>
      </c>
      <c r="L121" s="516">
        <v>107.26497822592285</v>
      </c>
      <c r="M121" s="515">
        <v>103.08971664362549</v>
      </c>
      <c r="N121" s="514">
        <v>101.76643830702542</v>
      </c>
      <c r="O121" s="514">
        <v>108.41922384046185</v>
      </c>
      <c r="P121" s="515">
        <v>103.91235712319344</v>
      </c>
      <c r="Q121" s="515">
        <v>107.12671851910261</v>
      </c>
      <c r="R121" s="515">
        <v>112.87764907887147</v>
      </c>
      <c r="S121" s="515">
        <v>123.60886677254155</v>
      </c>
      <c r="T121" s="515">
        <v>89.938051825994407</v>
      </c>
      <c r="U121" s="517">
        <v>105.68269299324035</v>
      </c>
      <c r="V121" s="518">
        <v>111.50766491513961</v>
      </c>
    </row>
    <row r="122" spans="1:22" ht="16.5" thickBot="1">
      <c r="A122" s="787"/>
      <c r="B122" s="533" t="s">
        <v>548</v>
      </c>
      <c r="C122" s="534">
        <v>124.89920022707476</v>
      </c>
      <c r="D122" s="535">
        <v>107.41667013480924</v>
      </c>
      <c r="E122" s="535">
        <v>144.00345194970294</v>
      </c>
      <c r="F122" s="536">
        <v>94.927627787100548</v>
      </c>
      <c r="G122" s="536">
        <v>99.822490073250933</v>
      </c>
      <c r="H122" s="536">
        <v>101.83250969344361</v>
      </c>
      <c r="I122" s="536">
        <v>107.1860031630457</v>
      </c>
      <c r="J122" s="536">
        <v>84.407590137653202</v>
      </c>
      <c r="K122" s="536">
        <v>104.37547931172891</v>
      </c>
      <c r="L122" s="537">
        <v>103.70111939894356</v>
      </c>
      <c r="M122" s="536">
        <v>104.97938855078951</v>
      </c>
      <c r="N122" s="535">
        <v>102.12298140421193</v>
      </c>
      <c r="O122" s="535">
        <v>103.4820339816462</v>
      </c>
      <c r="P122" s="536">
        <v>103.23603695802579</v>
      </c>
      <c r="Q122" s="536">
        <v>110.21747032278374</v>
      </c>
      <c r="R122" s="536">
        <v>107.87102890620729</v>
      </c>
      <c r="S122" s="536">
        <v>101.32438598638497</v>
      </c>
      <c r="T122" s="536">
        <v>101.8542084262717</v>
      </c>
      <c r="U122" s="538">
        <v>100.10404241493364</v>
      </c>
      <c r="V122" s="539">
        <v>106.6483331327543</v>
      </c>
    </row>
    <row r="123" spans="1:22">
      <c r="A123" s="786">
        <v>2010</v>
      </c>
      <c r="B123" s="505" t="s">
        <v>538</v>
      </c>
      <c r="C123" s="506">
        <v>112.44733241601179</v>
      </c>
      <c r="D123" s="507">
        <v>107.41667013480924</v>
      </c>
      <c r="E123" s="507">
        <v>144.22724720901371</v>
      </c>
      <c r="F123" s="508">
        <v>97.911053440712791</v>
      </c>
      <c r="G123" s="508">
        <v>110.68097653043348</v>
      </c>
      <c r="H123" s="508">
        <v>100.57629036804676</v>
      </c>
      <c r="I123" s="508">
        <v>100.18481043019554</v>
      </c>
      <c r="J123" s="508">
        <v>84.582325962104463</v>
      </c>
      <c r="K123" s="508">
        <v>103.33504381524364</v>
      </c>
      <c r="L123" s="509">
        <v>106.37289564791115</v>
      </c>
      <c r="M123" s="508">
        <v>106.1602281293183</v>
      </c>
      <c r="N123" s="507">
        <v>106.01361058401521</v>
      </c>
      <c r="O123" s="507">
        <v>108.57472615539517</v>
      </c>
      <c r="P123" s="508">
        <v>106.66401748956036</v>
      </c>
      <c r="Q123" s="508">
        <v>110.59884963758047</v>
      </c>
      <c r="R123" s="508">
        <v>113.02318369794553</v>
      </c>
      <c r="S123" s="508">
        <v>115.73544493498051</v>
      </c>
      <c r="T123" s="508">
        <v>116.52898870615918</v>
      </c>
      <c r="U123" s="510">
        <v>108.70999947986698</v>
      </c>
      <c r="V123" s="511">
        <v>108.00865757295286</v>
      </c>
    </row>
    <row r="124" spans="1:22">
      <c r="A124" s="787"/>
      <c r="B124" s="512" t="s">
        <v>539</v>
      </c>
      <c r="C124" s="513">
        <v>107.54523054346987</v>
      </c>
      <c r="D124" s="514">
        <v>103.34453871295364</v>
      </c>
      <c r="E124" s="514">
        <v>141.08705589066238</v>
      </c>
      <c r="F124" s="515">
        <v>108.77987886809863</v>
      </c>
      <c r="G124" s="515">
        <v>107.69544555794273</v>
      </c>
      <c r="H124" s="515">
        <v>95.359724269365373</v>
      </c>
      <c r="I124" s="515">
        <v>94.051836375995364</v>
      </c>
      <c r="J124" s="515">
        <v>104.76665775720816</v>
      </c>
      <c r="K124" s="515">
        <v>93.164769148180383</v>
      </c>
      <c r="L124" s="516">
        <v>106.37289564791115</v>
      </c>
      <c r="M124" s="515">
        <v>98.118356327140845</v>
      </c>
      <c r="N124" s="514">
        <v>102.22567628986599</v>
      </c>
      <c r="O124" s="514">
        <v>118.02038534180933</v>
      </c>
      <c r="P124" s="515">
        <v>105.7244609748698</v>
      </c>
      <c r="Q124" s="515">
        <v>106.6712502983622</v>
      </c>
      <c r="R124" s="515">
        <v>112.87764907887147</v>
      </c>
      <c r="S124" s="515">
        <v>123.60886677254155</v>
      </c>
      <c r="T124" s="515">
        <v>89.938051825994407</v>
      </c>
      <c r="U124" s="517">
        <v>105.68269299324035</v>
      </c>
      <c r="V124" s="518">
        <v>106.14282869823951</v>
      </c>
    </row>
    <row r="125" spans="1:22">
      <c r="A125" s="787"/>
      <c r="B125" s="512" t="s">
        <v>540</v>
      </c>
      <c r="C125" s="513">
        <v>140.90762402384044</v>
      </c>
      <c r="D125" s="514">
        <v>110.08134344484979</v>
      </c>
      <c r="E125" s="514">
        <v>177.20620977867785</v>
      </c>
      <c r="F125" s="515">
        <v>97.97499791879811</v>
      </c>
      <c r="G125" s="515">
        <v>96.316173834366836</v>
      </c>
      <c r="H125" s="515">
        <v>101.91795973425397</v>
      </c>
      <c r="I125" s="515">
        <v>111.57103892467474</v>
      </c>
      <c r="J125" s="515">
        <v>84.117996085958112</v>
      </c>
      <c r="K125" s="515">
        <v>102.87514734138969</v>
      </c>
      <c r="L125" s="516">
        <v>102.73335868011884</v>
      </c>
      <c r="M125" s="515">
        <v>103.08971664362549</v>
      </c>
      <c r="N125" s="514">
        <v>101.76643830702542</v>
      </c>
      <c r="O125" s="514">
        <v>108.41922384046185</v>
      </c>
      <c r="P125" s="515">
        <v>103.91235712319344</v>
      </c>
      <c r="Q125" s="515">
        <v>107.12671851910261</v>
      </c>
      <c r="R125" s="515">
        <v>126.49366678552563</v>
      </c>
      <c r="S125" s="515">
        <v>103.97150182726642</v>
      </c>
      <c r="T125" s="515">
        <v>91.648865070579049</v>
      </c>
      <c r="U125" s="517">
        <v>99.367801419320244</v>
      </c>
      <c r="V125" s="518">
        <v>112.46070998941735</v>
      </c>
    </row>
    <row r="126" spans="1:22">
      <c r="A126" s="787"/>
      <c r="B126" s="512" t="s">
        <v>541</v>
      </c>
      <c r="C126" s="513">
        <v>147.42639922633836</v>
      </c>
      <c r="D126" s="514">
        <v>121.0408241911592</v>
      </c>
      <c r="E126" s="514">
        <v>173.04296922568102</v>
      </c>
      <c r="F126" s="515">
        <v>125.11703817314216</v>
      </c>
      <c r="G126" s="515">
        <v>125.18819045420663</v>
      </c>
      <c r="H126" s="515">
        <v>127.46994538193246</v>
      </c>
      <c r="I126" s="515">
        <v>127.5531584046041</v>
      </c>
      <c r="J126" s="515">
        <v>74.697436630679135</v>
      </c>
      <c r="K126" s="515">
        <v>120.38360392618243</v>
      </c>
      <c r="L126" s="516">
        <v>123.34676130135119</v>
      </c>
      <c r="M126" s="515">
        <v>125.44589501317002</v>
      </c>
      <c r="N126" s="514">
        <v>126.11560831024741</v>
      </c>
      <c r="O126" s="514">
        <v>125.09857037805446</v>
      </c>
      <c r="P126" s="515">
        <v>132.70789106812347</v>
      </c>
      <c r="Q126" s="515">
        <v>136.57812128279329</v>
      </c>
      <c r="R126" s="515">
        <v>135.30725365858314</v>
      </c>
      <c r="S126" s="515">
        <v>145.52136358583979</v>
      </c>
      <c r="T126" s="515">
        <v>127.19711508190692</v>
      </c>
      <c r="U126" s="517">
        <v>128.42605803737396</v>
      </c>
      <c r="V126" s="518">
        <v>132.86521586849574</v>
      </c>
    </row>
    <row r="127" spans="1:22">
      <c r="A127" s="787"/>
      <c r="B127" s="512" t="s">
        <v>40</v>
      </c>
      <c r="C127" s="513">
        <v>172.91742261197712</v>
      </c>
      <c r="D127" s="514">
        <v>139.48580102998832</v>
      </c>
      <c r="E127" s="514">
        <v>187.20448753461375</v>
      </c>
      <c r="F127" s="515">
        <v>123.39264144674162</v>
      </c>
      <c r="G127" s="515">
        <v>127.55933273295615</v>
      </c>
      <c r="H127" s="515">
        <v>132.20600772422313</v>
      </c>
      <c r="I127" s="515">
        <v>139.36073018365573</v>
      </c>
      <c r="J127" s="515">
        <v>109.72986717894915</v>
      </c>
      <c r="K127" s="515">
        <v>135.68812310524754</v>
      </c>
      <c r="L127" s="516">
        <v>134.81145521862661</v>
      </c>
      <c r="M127" s="515">
        <v>136.47320511602638</v>
      </c>
      <c r="N127" s="514">
        <v>132.75987582547549</v>
      </c>
      <c r="O127" s="514">
        <v>134.52664417614014</v>
      </c>
      <c r="P127" s="515">
        <v>134.20684804543356</v>
      </c>
      <c r="Q127" s="515">
        <v>143.67725211028986</v>
      </c>
      <c r="R127" s="515">
        <v>146.58285813013163</v>
      </c>
      <c r="S127" s="515">
        <v>157.64814388465973</v>
      </c>
      <c r="T127" s="515">
        <v>137.79687467206577</v>
      </c>
      <c r="U127" s="517">
        <v>139.12822954048846</v>
      </c>
      <c r="V127" s="518">
        <v>143.67511861866083</v>
      </c>
    </row>
    <row r="128" spans="1:22">
      <c r="A128" s="787"/>
      <c r="B128" s="512" t="s">
        <v>542</v>
      </c>
      <c r="C128" s="513">
        <v>176.5578257762478</v>
      </c>
      <c r="D128" s="514">
        <v>141.0726535526274</v>
      </c>
      <c r="E128" s="514">
        <v>201.61578218738109</v>
      </c>
      <c r="F128" s="515">
        <v>142.38132690737896</v>
      </c>
      <c r="G128" s="515">
        <v>146.05979679710842</v>
      </c>
      <c r="H128" s="515">
        <v>144.80827070860207</v>
      </c>
      <c r="I128" s="515">
        <v>150.05552532607274</v>
      </c>
      <c r="J128" s="515">
        <v>87.147009402458991</v>
      </c>
      <c r="K128" s="515">
        <v>140.4475379138795</v>
      </c>
      <c r="L128" s="516">
        <v>143.90455485157628</v>
      </c>
      <c r="M128" s="515">
        <v>146.35354418203173</v>
      </c>
      <c r="N128" s="514">
        <v>147.13487636195535</v>
      </c>
      <c r="O128" s="514">
        <v>145.94833210773024</v>
      </c>
      <c r="P128" s="515">
        <v>154.82587291281072</v>
      </c>
      <c r="Q128" s="515">
        <v>157.19872792607575</v>
      </c>
      <c r="R128" s="515">
        <v>159.97530037313922</v>
      </c>
      <c r="S128" s="515">
        <v>199.6104552165651</v>
      </c>
      <c r="T128" s="515">
        <v>148.32930745606663</v>
      </c>
      <c r="U128" s="517">
        <v>145.4987611098814</v>
      </c>
      <c r="V128" s="518">
        <v>158.50675600980276</v>
      </c>
    </row>
    <row r="129" spans="1:22">
      <c r="A129" s="787"/>
      <c r="B129" s="512" t="s">
        <v>543</v>
      </c>
      <c r="C129" s="513">
        <v>100.60688699858983</v>
      </c>
      <c r="D129" s="514">
        <v>122.09296196123339</v>
      </c>
      <c r="E129" s="514">
        <v>130.85877352823448</v>
      </c>
      <c r="F129" s="515">
        <v>151.10513763680277</v>
      </c>
      <c r="G129" s="515">
        <v>107.15484942609777</v>
      </c>
      <c r="H129" s="515">
        <v>219.05181552785129</v>
      </c>
      <c r="I129" s="515">
        <v>126.28852053199216</v>
      </c>
      <c r="J129" s="515">
        <v>84.086283529038823</v>
      </c>
      <c r="K129" s="515">
        <v>105.28358463049535</v>
      </c>
      <c r="L129" s="516">
        <v>128.50139979080402</v>
      </c>
      <c r="M129" s="515">
        <v>123.21336289667113</v>
      </c>
      <c r="N129" s="514">
        <v>109.75817456396686</v>
      </c>
      <c r="O129" s="514">
        <v>215.90891459704801</v>
      </c>
      <c r="P129" s="515">
        <v>72.052574218499402</v>
      </c>
      <c r="Q129" s="515">
        <v>182.41561136269689</v>
      </c>
      <c r="R129" s="515">
        <v>149.53566992801058</v>
      </c>
      <c r="S129" s="515">
        <v>112.28610922081022</v>
      </c>
      <c r="T129" s="515">
        <v>113.71147535221878</v>
      </c>
      <c r="U129" s="517">
        <v>107.55143470907176</v>
      </c>
      <c r="V129" s="518">
        <v>147.04784378932831</v>
      </c>
    </row>
    <row r="130" spans="1:22">
      <c r="A130" s="787"/>
      <c r="B130" s="512" t="s">
        <v>544</v>
      </c>
      <c r="C130" s="513">
        <v>108.80949805870461</v>
      </c>
      <c r="D130" s="514">
        <v>94.513589771857283</v>
      </c>
      <c r="E130" s="514">
        <v>150.85186468246076</v>
      </c>
      <c r="F130" s="515">
        <v>376.86861611851396</v>
      </c>
      <c r="G130" s="515">
        <v>118.82399389427611</v>
      </c>
      <c r="H130" s="515">
        <v>141.08429935191648</v>
      </c>
      <c r="I130" s="515">
        <v>123.93963550575238</v>
      </c>
      <c r="J130" s="515">
        <v>79.568563846252815</v>
      </c>
      <c r="K130" s="515">
        <v>101.0221168470723</v>
      </c>
      <c r="L130" s="516">
        <v>227.26353559629186</v>
      </c>
      <c r="M130" s="515">
        <v>116.75219105167474</v>
      </c>
      <c r="N130" s="514">
        <v>246.10634188833089</v>
      </c>
      <c r="O130" s="514">
        <v>244.4515789005271</v>
      </c>
      <c r="P130" s="515">
        <v>130.56634503680786</v>
      </c>
      <c r="Q130" s="515">
        <v>190.76752951656499</v>
      </c>
      <c r="R130" s="515">
        <v>163.29315201414227</v>
      </c>
      <c r="S130" s="515">
        <v>152.89307576152399</v>
      </c>
      <c r="T130" s="515">
        <v>104.43770227955517</v>
      </c>
      <c r="U130" s="517">
        <v>100.06344296381683</v>
      </c>
      <c r="V130" s="518">
        <v>157.08678858649844</v>
      </c>
    </row>
    <row r="131" spans="1:22">
      <c r="A131" s="787"/>
      <c r="B131" s="512" t="s">
        <v>545</v>
      </c>
      <c r="C131" s="513">
        <v>124.03103230738655</v>
      </c>
      <c r="D131" s="514">
        <v>147.5489864085344</v>
      </c>
      <c r="E131" s="514">
        <v>182.9338121773265</v>
      </c>
      <c r="F131" s="515">
        <v>153.11484399568724</v>
      </c>
      <c r="G131" s="515">
        <v>127.54749581753249</v>
      </c>
      <c r="H131" s="515">
        <v>291.87929962103726</v>
      </c>
      <c r="I131" s="515">
        <v>229.67238770476237</v>
      </c>
      <c r="J131" s="515">
        <v>86.334482053926834</v>
      </c>
      <c r="K131" s="515">
        <v>105.00077468667261</v>
      </c>
      <c r="L131" s="516">
        <v>145.56801434246023</v>
      </c>
      <c r="M131" s="515">
        <v>125.20703538129914</v>
      </c>
      <c r="N131" s="514">
        <v>104.23309534140097</v>
      </c>
      <c r="O131" s="514">
        <v>206.60742020396685</v>
      </c>
      <c r="P131" s="515">
        <v>115.99304951182664</v>
      </c>
      <c r="Q131" s="515">
        <v>415.29968257142747</v>
      </c>
      <c r="R131" s="515">
        <v>192.50265090743633</v>
      </c>
      <c r="S131" s="515">
        <v>123.32090825867229</v>
      </c>
      <c r="T131" s="515">
        <v>97.4820120787397</v>
      </c>
      <c r="U131" s="517">
        <v>100.06248908925232</v>
      </c>
      <c r="V131" s="518">
        <v>215.37338931110887</v>
      </c>
    </row>
    <row r="132" spans="1:22">
      <c r="A132" s="787"/>
      <c r="B132" s="512" t="s">
        <v>546</v>
      </c>
      <c r="C132" s="513">
        <v>119.59618726353855</v>
      </c>
      <c r="D132" s="514">
        <v>183.44759679652913</v>
      </c>
      <c r="E132" s="514">
        <v>153.84491051627572</v>
      </c>
      <c r="F132" s="515">
        <v>201.67554905557978</v>
      </c>
      <c r="G132" s="515">
        <v>152.41886277232604</v>
      </c>
      <c r="H132" s="515">
        <v>227.48417151327132</v>
      </c>
      <c r="I132" s="515">
        <v>115.39150535118642</v>
      </c>
      <c r="J132" s="515">
        <v>74.804091406494251</v>
      </c>
      <c r="K132" s="515">
        <v>114.63983784944634</v>
      </c>
      <c r="L132" s="516">
        <v>155.09781183444565</v>
      </c>
      <c r="M132" s="515">
        <v>133.07242220809647</v>
      </c>
      <c r="N132" s="514">
        <v>124.93451399053225</v>
      </c>
      <c r="O132" s="514">
        <v>221.58710869717615</v>
      </c>
      <c r="P132" s="515">
        <v>149.03505087491692</v>
      </c>
      <c r="Q132" s="515">
        <v>162.06918082623179</v>
      </c>
      <c r="R132" s="515">
        <v>148.71039960900137</v>
      </c>
      <c r="S132" s="515">
        <v>128.73357943793664</v>
      </c>
      <c r="T132" s="515">
        <v>200.52426641855581</v>
      </c>
      <c r="U132" s="517">
        <v>147.72071967139229</v>
      </c>
      <c r="V132" s="518">
        <v>156.87931815968977</v>
      </c>
    </row>
    <row r="133" spans="1:22">
      <c r="A133" s="787"/>
      <c r="B133" s="512" t="s">
        <v>547</v>
      </c>
      <c r="C133" s="513">
        <v>133.67290664791389</v>
      </c>
      <c r="D133" s="514">
        <v>142.27924941557919</v>
      </c>
      <c r="E133" s="514">
        <v>228.46141553604957</v>
      </c>
      <c r="F133" s="515">
        <v>276.82545574942401</v>
      </c>
      <c r="G133" s="515">
        <v>128.03944494717149</v>
      </c>
      <c r="H133" s="515">
        <v>203.94722166178275</v>
      </c>
      <c r="I133" s="515">
        <v>126.86972073629715</v>
      </c>
      <c r="J133" s="515">
        <v>108.04255544763188</v>
      </c>
      <c r="K133" s="515">
        <v>127.07511694613855</v>
      </c>
      <c r="L133" s="516">
        <v>151.53387271068897</v>
      </c>
      <c r="M133" s="515">
        <v>160.21976214561155</v>
      </c>
      <c r="N133" s="514">
        <v>125.72482277918728</v>
      </c>
      <c r="O133" s="514">
        <v>230.37657469376083</v>
      </c>
      <c r="P133" s="515">
        <v>115.13754207491201</v>
      </c>
      <c r="Q133" s="515">
        <v>177.35561336693451</v>
      </c>
      <c r="R133" s="515">
        <v>330.98250660396462</v>
      </c>
      <c r="S133" s="515">
        <v>169.38495974620358</v>
      </c>
      <c r="T133" s="515">
        <v>106.93876604078157</v>
      </c>
      <c r="U133" s="517">
        <v>128.03717775096843</v>
      </c>
      <c r="V133" s="518">
        <v>199.49398136499238</v>
      </c>
    </row>
    <row r="134" spans="1:22" ht="16.5" thickBot="1">
      <c r="A134" s="788"/>
      <c r="B134" s="519" t="s">
        <v>548</v>
      </c>
      <c r="C134" s="520">
        <v>124.03102176190897</v>
      </c>
      <c r="D134" s="521">
        <v>210.06578275641652</v>
      </c>
      <c r="E134" s="521">
        <v>184.78867382524081</v>
      </c>
      <c r="F134" s="522">
        <v>159.21184285965569</v>
      </c>
      <c r="G134" s="522">
        <v>148.91202293775294</v>
      </c>
      <c r="H134" s="522">
        <v>249.90734143480248</v>
      </c>
      <c r="I134" s="522">
        <v>96.938033456106027</v>
      </c>
      <c r="J134" s="522">
        <v>84.277785064064133</v>
      </c>
      <c r="K134" s="522">
        <v>134.11798208829424</v>
      </c>
      <c r="L134" s="523">
        <v>163.23839405952177</v>
      </c>
      <c r="M134" s="522">
        <v>216.83982497316768</v>
      </c>
      <c r="N134" s="521">
        <v>105.06180064001364</v>
      </c>
      <c r="O134" s="521">
        <v>230.62968379552692</v>
      </c>
      <c r="P134" s="522">
        <v>66.435383724380259</v>
      </c>
      <c r="Q134" s="522">
        <v>183.66067223647178</v>
      </c>
      <c r="R134" s="522">
        <v>186.78589329362421</v>
      </c>
      <c r="S134" s="522">
        <v>191.58640598555996</v>
      </c>
      <c r="T134" s="522">
        <v>237.95011153373619</v>
      </c>
      <c r="U134" s="524">
        <v>115.23346089986269</v>
      </c>
      <c r="V134" s="525">
        <v>176.68034703155277</v>
      </c>
    </row>
    <row r="135" spans="1:22">
      <c r="A135" s="783">
        <v>2011</v>
      </c>
      <c r="B135" s="540" t="s">
        <v>538</v>
      </c>
      <c r="C135" s="541">
        <v>176.38867019775836</v>
      </c>
      <c r="D135" s="541">
        <v>194.69284080354996</v>
      </c>
      <c r="E135" s="541">
        <v>174.65719884011031</v>
      </c>
      <c r="F135" s="541">
        <v>242.62351646795102</v>
      </c>
      <c r="G135" s="541">
        <v>151.47981136303875</v>
      </c>
      <c r="H135" s="541">
        <v>244.35858213846569</v>
      </c>
      <c r="I135" s="541">
        <v>131.15304809467511</v>
      </c>
      <c r="J135" s="541">
        <v>72.70544865428451</v>
      </c>
      <c r="K135" s="541">
        <v>159.16773661936031</v>
      </c>
      <c r="L135" s="541">
        <v>204.33051950435561</v>
      </c>
      <c r="M135" s="541">
        <v>131.9473380750452</v>
      </c>
      <c r="N135" s="541">
        <v>135.1412503461832</v>
      </c>
      <c r="O135" s="541">
        <v>248.00951661204434</v>
      </c>
      <c r="P135" s="541">
        <v>92.555590473908964</v>
      </c>
      <c r="Q135" s="541">
        <v>183.61011760222252</v>
      </c>
      <c r="R135" s="541">
        <v>109.98326352610441</v>
      </c>
      <c r="S135" s="541">
        <v>140.7379721872079</v>
      </c>
      <c r="T135" s="541">
        <v>163.0809732630153</v>
      </c>
      <c r="U135" s="706">
        <v>144.57273700324023</v>
      </c>
      <c r="V135" s="708">
        <v>164.89417914511645</v>
      </c>
    </row>
    <row r="136" spans="1:22">
      <c r="A136" s="784"/>
      <c r="B136" s="540" t="s">
        <v>539</v>
      </c>
      <c r="C136" s="541">
        <v>154.45658203150228</v>
      </c>
      <c r="D136" s="541">
        <v>221.25475669754877</v>
      </c>
      <c r="E136" s="541">
        <v>179.99846909299859</v>
      </c>
      <c r="F136" s="541">
        <v>193.93986015572898</v>
      </c>
      <c r="G136" s="541">
        <v>153.10155137552542</v>
      </c>
      <c r="H136" s="541">
        <v>259.23516592162383</v>
      </c>
      <c r="I136" s="541">
        <v>116.65022346939209</v>
      </c>
      <c r="J136" s="541">
        <v>74.768741527074653</v>
      </c>
      <c r="K136" s="541">
        <v>119.04692685345962</v>
      </c>
      <c r="L136" s="541">
        <v>144.70135392590458</v>
      </c>
      <c r="M136" s="541">
        <v>137.68208977326682</v>
      </c>
      <c r="N136" s="541">
        <v>89.205662812981998</v>
      </c>
      <c r="O136" s="541">
        <v>236.7972705742549</v>
      </c>
      <c r="P136" s="541">
        <v>89.086275095434189</v>
      </c>
      <c r="Q136" s="541">
        <v>180.94598397235788</v>
      </c>
      <c r="R136" s="541">
        <v>125.58918625142348</v>
      </c>
      <c r="S136" s="541">
        <v>144.09619629457325</v>
      </c>
      <c r="T136" s="541">
        <v>266.38852024062487</v>
      </c>
      <c r="U136" s="706">
        <v>128.40627633382016</v>
      </c>
      <c r="V136" s="709">
        <v>165.36084977135292</v>
      </c>
    </row>
    <row r="137" spans="1:22">
      <c r="A137" s="784"/>
      <c r="B137" s="540" t="s">
        <v>540</v>
      </c>
      <c r="C137" s="541">
        <v>161.50574651963794</v>
      </c>
      <c r="D137" s="541">
        <v>195.69321750060604</v>
      </c>
      <c r="E137" s="541">
        <v>190.11389819154647</v>
      </c>
      <c r="F137" s="541">
        <v>219.78412114932894</v>
      </c>
      <c r="G137" s="541">
        <v>179.05834652210171</v>
      </c>
      <c r="H137" s="541">
        <v>264.66310474410051</v>
      </c>
      <c r="I137" s="541">
        <v>130.16095652277929</v>
      </c>
      <c r="J137" s="541">
        <v>84.324768355046075</v>
      </c>
      <c r="K137" s="541">
        <v>120.48922393067978</v>
      </c>
      <c r="L137" s="541">
        <v>156.01203623435453</v>
      </c>
      <c r="M137" s="541">
        <v>129.05545089280716</v>
      </c>
      <c r="N137" s="541">
        <v>95.907820692029858</v>
      </c>
      <c r="O137" s="541">
        <v>234.0924624179778</v>
      </c>
      <c r="P137" s="541">
        <v>77.252570982311283</v>
      </c>
      <c r="Q137" s="541">
        <v>194.04930782353406</v>
      </c>
      <c r="R137" s="541">
        <v>142.60147562946111</v>
      </c>
      <c r="S137" s="541">
        <v>153.24775821411995</v>
      </c>
      <c r="T137" s="541">
        <v>269.86326413071703</v>
      </c>
      <c r="U137" s="706">
        <v>123.79509646340993</v>
      </c>
      <c r="V137" s="709">
        <v>174.68863783500095</v>
      </c>
    </row>
    <row r="138" spans="1:22">
      <c r="A138" s="784"/>
      <c r="B138" s="540" t="s">
        <v>541</v>
      </c>
      <c r="C138" s="541">
        <v>278.47990991913457</v>
      </c>
      <c r="D138" s="541">
        <v>202.54497350006412</v>
      </c>
      <c r="E138" s="541">
        <v>214.23873273892249</v>
      </c>
      <c r="F138" s="541">
        <v>202.01559956867584</v>
      </c>
      <c r="G138" s="541">
        <v>128.02645614609133</v>
      </c>
      <c r="H138" s="541">
        <v>246.80332899259378</v>
      </c>
      <c r="I138" s="541">
        <v>107.58821385102898</v>
      </c>
      <c r="J138" s="541">
        <v>62.113880335632281</v>
      </c>
      <c r="K138" s="541">
        <v>112.46217028588043</v>
      </c>
      <c r="L138" s="541">
        <v>135.69726236121207</v>
      </c>
      <c r="M138" s="541">
        <v>96.104500443019646</v>
      </c>
      <c r="N138" s="541">
        <v>94.865767434455933</v>
      </c>
      <c r="O138" s="541">
        <v>183.59756355261879</v>
      </c>
      <c r="P138" s="541">
        <v>54.934088598614615</v>
      </c>
      <c r="Q138" s="541">
        <v>255.37774776714178</v>
      </c>
      <c r="R138" s="541">
        <v>113.51308749030876</v>
      </c>
      <c r="S138" s="541">
        <v>132.48948463258372</v>
      </c>
      <c r="T138" s="541">
        <v>197.125485355357</v>
      </c>
      <c r="U138" s="706">
        <v>84.674066274038253</v>
      </c>
      <c r="V138" s="709">
        <v>171.30428576973659</v>
      </c>
    </row>
    <row r="139" spans="1:22">
      <c r="A139" s="784"/>
      <c r="B139" s="540" t="s">
        <v>40</v>
      </c>
      <c r="C139" s="541">
        <v>236.57473029764287</v>
      </c>
      <c r="D139" s="541">
        <v>244.58407443099287</v>
      </c>
      <c r="E139" s="541">
        <v>181.00990916829289</v>
      </c>
      <c r="F139" s="541">
        <v>226.87335108986386</v>
      </c>
      <c r="G139" s="541">
        <v>202.85182750068836</v>
      </c>
      <c r="H139" s="541">
        <v>356.63405441145483</v>
      </c>
      <c r="I139" s="541">
        <v>121.66516343921936</v>
      </c>
      <c r="J139" s="541">
        <v>75.764726648026652</v>
      </c>
      <c r="K139" s="541">
        <v>110.89627595132411</v>
      </c>
      <c r="L139" s="541">
        <v>144.10458210072343</v>
      </c>
      <c r="M139" s="541">
        <v>132.60131821941803</v>
      </c>
      <c r="N139" s="541">
        <v>145.82782995922682</v>
      </c>
      <c r="O139" s="541">
        <v>210.50839000961184</v>
      </c>
      <c r="P139" s="541">
        <v>72.902447111197176</v>
      </c>
      <c r="Q139" s="541">
        <v>208.86803716359344</v>
      </c>
      <c r="R139" s="541">
        <v>180.48951024857595</v>
      </c>
      <c r="S139" s="541">
        <v>131.62272434441937</v>
      </c>
      <c r="T139" s="541">
        <v>228.1831460148631</v>
      </c>
      <c r="U139" s="706">
        <v>124.42935265198859</v>
      </c>
      <c r="V139" s="709">
        <v>199.32727579481897</v>
      </c>
    </row>
    <row r="140" spans="1:22">
      <c r="A140" s="784"/>
      <c r="B140" s="540" t="s">
        <v>542</v>
      </c>
      <c r="C140" s="541">
        <v>209.74919051107838</v>
      </c>
      <c r="D140" s="541">
        <v>210.33466110032447</v>
      </c>
      <c r="E140" s="541">
        <v>194.36560484225794</v>
      </c>
      <c r="F140" s="541">
        <v>247.53557469653748</v>
      </c>
      <c r="G140" s="541">
        <v>205.77674637651367</v>
      </c>
      <c r="H140" s="541">
        <v>315.64040815288757</v>
      </c>
      <c r="I140" s="541">
        <v>127.55056173031393</v>
      </c>
      <c r="J140" s="541">
        <v>73.349716274628321</v>
      </c>
      <c r="K140" s="541">
        <v>115.40999308174494</v>
      </c>
      <c r="L140" s="541">
        <v>146.17970793044938</v>
      </c>
      <c r="M140" s="541">
        <v>146.92546586171136</v>
      </c>
      <c r="N140" s="541">
        <v>145.40590282839105</v>
      </c>
      <c r="O140" s="541">
        <v>206.83548229713256</v>
      </c>
      <c r="P140" s="541">
        <v>60.749720111360624</v>
      </c>
      <c r="Q140" s="541">
        <v>271.51914922662684</v>
      </c>
      <c r="R140" s="541">
        <v>175.47450368503235</v>
      </c>
      <c r="S140" s="541">
        <v>94.834339176494325</v>
      </c>
      <c r="T140" s="541">
        <v>228.5273743455588</v>
      </c>
      <c r="U140" s="706">
        <v>83.518864576747831</v>
      </c>
      <c r="V140" s="709">
        <v>194.59913917989073</v>
      </c>
    </row>
    <row r="141" spans="1:22">
      <c r="A141" s="784"/>
      <c r="B141" s="540" t="s">
        <v>543</v>
      </c>
      <c r="C141" s="541">
        <v>214.11411165124346</v>
      </c>
      <c r="D141" s="541">
        <v>281.10945230574367</v>
      </c>
      <c r="E141" s="541">
        <v>273.26568953875699</v>
      </c>
      <c r="F141" s="541">
        <v>233.25108756067746</v>
      </c>
      <c r="G141" s="541">
        <v>243.04021491034788</v>
      </c>
      <c r="H141" s="541">
        <v>355.29678900184126</v>
      </c>
      <c r="I141" s="541">
        <v>183.45429060871726</v>
      </c>
      <c r="J141" s="541">
        <v>182.04950499504776</v>
      </c>
      <c r="K141" s="541">
        <v>105.29615199928085</v>
      </c>
      <c r="L141" s="541">
        <v>354.07646339197174</v>
      </c>
      <c r="M141" s="541">
        <v>104.96247133718033</v>
      </c>
      <c r="N141" s="541">
        <v>217.20209554905875</v>
      </c>
      <c r="O141" s="541">
        <v>267.98891757286555</v>
      </c>
      <c r="P141" s="541">
        <v>190.2503731362375</v>
      </c>
      <c r="Q141" s="541">
        <v>364.7366068883681</v>
      </c>
      <c r="R141" s="541">
        <v>84.762603301185905</v>
      </c>
      <c r="S141" s="541">
        <v>102.02222631643536</v>
      </c>
      <c r="T141" s="541">
        <v>155.09869168075815</v>
      </c>
      <c r="U141" s="706">
        <v>184.90362414057697</v>
      </c>
      <c r="V141" s="709">
        <v>216.06560776371529</v>
      </c>
    </row>
    <row r="142" spans="1:22">
      <c r="A142" s="784"/>
      <c r="B142" s="540" t="s">
        <v>544</v>
      </c>
      <c r="C142" s="541">
        <v>271.8874356677909</v>
      </c>
      <c r="D142" s="541">
        <v>256.84990780755476</v>
      </c>
      <c r="E142" s="541">
        <v>391.39521362553131</v>
      </c>
      <c r="F142" s="541">
        <v>399.00871440750507</v>
      </c>
      <c r="G142" s="541">
        <v>206.42999282658803</v>
      </c>
      <c r="H142" s="541">
        <v>397.62947556510414</v>
      </c>
      <c r="I142" s="541">
        <v>183.0101414540384</v>
      </c>
      <c r="J142" s="541">
        <v>140.7626952880932</v>
      </c>
      <c r="K142" s="541">
        <v>133.08761470830919</v>
      </c>
      <c r="L142" s="541">
        <v>314.57549899155725</v>
      </c>
      <c r="M142" s="541">
        <v>125.30673494050168</v>
      </c>
      <c r="N142" s="541">
        <v>121.94995095636705</v>
      </c>
      <c r="O142" s="541">
        <v>377.92904336555614</v>
      </c>
      <c r="P142" s="541">
        <v>348.7177065841654</v>
      </c>
      <c r="Q142" s="541">
        <v>283.91357348907536</v>
      </c>
      <c r="R142" s="541">
        <v>86.027031659092017</v>
      </c>
      <c r="S142" s="541">
        <v>92.145542272060609</v>
      </c>
      <c r="T142" s="541">
        <v>120.71411568826355</v>
      </c>
      <c r="U142" s="706">
        <v>150.98619240591697</v>
      </c>
      <c r="V142" s="709">
        <v>216.57273763829403</v>
      </c>
    </row>
    <row r="143" spans="1:22">
      <c r="A143" s="784"/>
      <c r="B143" s="540" t="s">
        <v>545</v>
      </c>
      <c r="C143" s="541">
        <v>243.59051156199453</v>
      </c>
      <c r="D143" s="541">
        <v>245.14053939489284</v>
      </c>
      <c r="E143" s="541">
        <v>354.65559474895809</v>
      </c>
      <c r="F143" s="541">
        <v>269.59429267561381</v>
      </c>
      <c r="G143" s="541">
        <v>119.8670353644718</v>
      </c>
      <c r="H143" s="541">
        <v>326.92170273263997</v>
      </c>
      <c r="I143" s="541">
        <v>123.05767325054521</v>
      </c>
      <c r="J143" s="541">
        <v>119.22476434101486</v>
      </c>
      <c r="K143" s="541">
        <v>119.67001943656247</v>
      </c>
      <c r="L143" s="541">
        <v>178.80451400400821</v>
      </c>
      <c r="M143" s="541">
        <v>147.37360770640763</v>
      </c>
      <c r="N143" s="541">
        <v>196.31620452348807</v>
      </c>
      <c r="O143" s="541">
        <v>214.72279958138165</v>
      </c>
      <c r="P143" s="541">
        <v>292.95695518981796</v>
      </c>
      <c r="Q143" s="541">
        <v>161.30977975795994</v>
      </c>
      <c r="R143" s="541">
        <v>83.065132884142955</v>
      </c>
      <c r="S143" s="541">
        <v>97.444336115999292</v>
      </c>
      <c r="T143" s="541">
        <v>168.27935117154303</v>
      </c>
      <c r="U143" s="706">
        <v>113.9902925239027</v>
      </c>
      <c r="V143" s="709">
        <v>167.03256701755393</v>
      </c>
    </row>
    <row r="144" spans="1:22">
      <c r="A144" s="784"/>
      <c r="B144" s="540" t="s">
        <v>546</v>
      </c>
      <c r="C144" s="541">
        <v>293.64527214534814</v>
      </c>
      <c r="D144" s="541">
        <v>311.10540547339127</v>
      </c>
      <c r="E144" s="541">
        <v>363.75113192215508</v>
      </c>
      <c r="F144" s="541">
        <v>317.60665011577157</v>
      </c>
      <c r="G144" s="541">
        <v>126.83402321731231</v>
      </c>
      <c r="H144" s="541">
        <v>274.19227857374574</v>
      </c>
      <c r="I144" s="541">
        <v>122.15634409883512</v>
      </c>
      <c r="J144" s="541">
        <v>116.28451067900215</v>
      </c>
      <c r="K144" s="541">
        <v>106.6431640591656</v>
      </c>
      <c r="L144" s="541">
        <v>166.56651031286322</v>
      </c>
      <c r="M144" s="541">
        <v>124.59386578997729</v>
      </c>
      <c r="N144" s="541">
        <v>183.39580143358094</v>
      </c>
      <c r="O144" s="541">
        <v>202.57932047321208</v>
      </c>
      <c r="P144" s="541">
        <v>110.28490854803252</v>
      </c>
      <c r="Q144" s="541">
        <v>174.76473044401607</v>
      </c>
      <c r="R144" s="541">
        <v>106.69719150087151</v>
      </c>
      <c r="S144" s="541">
        <v>97.017908211252944</v>
      </c>
      <c r="T144" s="541">
        <v>246.39932321286446</v>
      </c>
      <c r="U144" s="706">
        <v>141.00564168490033</v>
      </c>
      <c r="V144" s="709">
        <v>177.54889098672803</v>
      </c>
    </row>
    <row r="145" spans="1:22">
      <c r="A145" s="784"/>
      <c r="B145" s="540" t="s">
        <v>547</v>
      </c>
      <c r="C145" s="541">
        <v>248.09717131625604</v>
      </c>
      <c r="D145" s="541">
        <v>280.80761628970873</v>
      </c>
      <c r="E145" s="541">
        <v>337.31767291060993</v>
      </c>
      <c r="F145" s="541">
        <v>173.39622902694518</v>
      </c>
      <c r="G145" s="541">
        <v>119.33268789776665</v>
      </c>
      <c r="H145" s="541">
        <v>359.1937140672639</v>
      </c>
      <c r="I145" s="541">
        <v>123.22744607126107</v>
      </c>
      <c r="J145" s="541">
        <v>132.10396462734553</v>
      </c>
      <c r="K145" s="541">
        <v>114.1975938134304</v>
      </c>
      <c r="L145" s="541">
        <v>153.27403135650357</v>
      </c>
      <c r="M145" s="541">
        <v>130.39528423754217</v>
      </c>
      <c r="N145" s="541">
        <v>168.14580346569576</v>
      </c>
      <c r="O145" s="541">
        <v>226.61384617250329</v>
      </c>
      <c r="P145" s="541">
        <v>142.55500529369235</v>
      </c>
      <c r="Q145" s="541">
        <v>174.04953697182785</v>
      </c>
      <c r="R145" s="541">
        <v>83.431780809576296</v>
      </c>
      <c r="S145" s="541">
        <v>91.040589936433989</v>
      </c>
      <c r="T145" s="541">
        <v>356.245834445848</v>
      </c>
      <c r="U145" s="706">
        <v>111.97787196297172</v>
      </c>
      <c r="V145" s="709">
        <v>171.96947857837336</v>
      </c>
    </row>
    <row r="146" spans="1:22" ht="16.5" thickBot="1">
      <c r="A146" s="785"/>
      <c r="B146" s="704" t="s">
        <v>548</v>
      </c>
      <c r="C146" s="583">
        <v>223.60203916947958</v>
      </c>
      <c r="D146" s="583">
        <v>302.84424057955312</v>
      </c>
      <c r="E146" s="583">
        <v>257.21193582982488</v>
      </c>
      <c r="F146" s="583">
        <v>172.11652665406541</v>
      </c>
      <c r="G146" s="583">
        <v>140.83914131137868</v>
      </c>
      <c r="H146" s="583">
        <v>302.32300791781989</v>
      </c>
      <c r="I146" s="583">
        <v>117.76130104674363</v>
      </c>
      <c r="J146" s="583">
        <v>133.63316083406039</v>
      </c>
      <c r="K146" s="583">
        <v>127.7603672258474</v>
      </c>
      <c r="L146" s="583">
        <v>170.99155738907993</v>
      </c>
      <c r="M146" s="583">
        <v>120.19644160217403</v>
      </c>
      <c r="N146" s="583">
        <v>115.26595078719906</v>
      </c>
      <c r="O146" s="583">
        <v>229.43875517784292</v>
      </c>
      <c r="P146" s="583">
        <v>141.31511548144093</v>
      </c>
      <c r="Q146" s="583">
        <v>194.78041572245391</v>
      </c>
      <c r="R146" s="583">
        <v>85.8119459071996</v>
      </c>
      <c r="S146" s="583">
        <v>94.412533766744559</v>
      </c>
      <c r="T146" s="583">
        <v>328.51410263048155</v>
      </c>
      <c r="U146" s="707">
        <v>103.94892992711881</v>
      </c>
      <c r="V146" s="710">
        <v>168.91511241348496</v>
      </c>
    </row>
    <row r="148" spans="1:22">
      <c r="A148" s="493" t="s">
        <v>419</v>
      </c>
      <c r="B148" s="493"/>
      <c r="C148" s="493"/>
      <c r="D148" s="493"/>
    </row>
    <row r="151" spans="1:22">
      <c r="A151" s="493"/>
      <c r="B151" s="493"/>
      <c r="C151" s="493"/>
      <c r="D151" s="493"/>
    </row>
  </sheetData>
  <mergeCells count="12">
    <mergeCell ref="A135:A146"/>
    <mergeCell ref="A3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</mergeCells>
  <pageMargins left="0.75" right="0.4" top="0.85" bottom="0.5" header="0.3" footer="0.3"/>
  <pageSetup paperSize="9" scale="56" orientation="landscape" r:id="rId1"/>
  <rowBreaks count="1" manualBreakCount="1">
    <brk id="90" max="2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abSelected="1" view="pageBreakPreview" zoomScaleNormal="100" zoomScaleSheetLayoutView="100" workbookViewId="0">
      <selection activeCell="I148" sqref="I148"/>
    </sheetView>
  </sheetViews>
  <sheetFormatPr defaultRowHeight="15.75"/>
  <cols>
    <col min="1" max="1" width="9.140625" style="496"/>
    <col min="2" max="2" width="6.28515625" style="496" customWidth="1"/>
    <col min="3" max="4" width="8.28515625" style="494" customWidth="1"/>
    <col min="5" max="5" width="10" style="494" customWidth="1"/>
    <col min="6" max="8" width="8.28515625" style="494" customWidth="1"/>
    <col min="9" max="9" width="10" style="494" customWidth="1"/>
    <col min="10" max="10" width="8.28515625" style="494" customWidth="1"/>
    <col min="11" max="11" width="10" style="494" customWidth="1"/>
    <col min="12" max="12" width="8.28515625" style="494" customWidth="1"/>
    <col min="13" max="15" width="10" style="494" customWidth="1"/>
    <col min="16" max="16" width="8.28515625" style="494" customWidth="1"/>
    <col min="17" max="17" width="10" style="494" customWidth="1"/>
    <col min="18" max="20" width="8.28515625" style="494" customWidth="1"/>
    <col min="21" max="257" width="9.140625" style="494"/>
    <col min="258" max="258" width="6.28515625" style="494" customWidth="1"/>
    <col min="259" max="260" width="8.28515625" style="494" customWidth="1"/>
    <col min="261" max="261" width="10" style="494" customWidth="1"/>
    <col min="262" max="264" width="8.28515625" style="494" customWidth="1"/>
    <col min="265" max="265" width="10" style="494" customWidth="1"/>
    <col min="266" max="266" width="8.28515625" style="494" customWidth="1"/>
    <col min="267" max="267" width="10" style="494" customWidth="1"/>
    <col min="268" max="268" width="8.28515625" style="494" customWidth="1"/>
    <col min="269" max="271" width="10" style="494" customWidth="1"/>
    <col min="272" max="272" width="8.28515625" style="494" customWidth="1"/>
    <col min="273" max="273" width="10" style="494" customWidth="1"/>
    <col min="274" max="276" width="8.28515625" style="494" customWidth="1"/>
    <col min="277" max="513" width="9.140625" style="494"/>
    <col min="514" max="514" width="6.28515625" style="494" customWidth="1"/>
    <col min="515" max="516" width="8.28515625" style="494" customWidth="1"/>
    <col min="517" max="517" width="10" style="494" customWidth="1"/>
    <col min="518" max="520" width="8.28515625" style="494" customWidth="1"/>
    <col min="521" max="521" width="10" style="494" customWidth="1"/>
    <col min="522" max="522" width="8.28515625" style="494" customWidth="1"/>
    <col min="523" max="523" width="10" style="494" customWidth="1"/>
    <col min="524" max="524" width="8.28515625" style="494" customWidth="1"/>
    <col min="525" max="527" width="10" style="494" customWidth="1"/>
    <col min="528" max="528" width="8.28515625" style="494" customWidth="1"/>
    <col min="529" max="529" width="10" style="494" customWidth="1"/>
    <col min="530" max="532" width="8.28515625" style="494" customWidth="1"/>
    <col min="533" max="769" width="9.140625" style="494"/>
    <col min="770" max="770" width="6.28515625" style="494" customWidth="1"/>
    <col min="771" max="772" width="8.28515625" style="494" customWidth="1"/>
    <col min="773" max="773" width="10" style="494" customWidth="1"/>
    <col min="774" max="776" width="8.28515625" style="494" customWidth="1"/>
    <col min="777" max="777" width="10" style="494" customWidth="1"/>
    <col min="778" max="778" width="8.28515625" style="494" customWidth="1"/>
    <col min="779" max="779" width="10" style="494" customWidth="1"/>
    <col min="780" max="780" width="8.28515625" style="494" customWidth="1"/>
    <col min="781" max="783" width="10" style="494" customWidth="1"/>
    <col min="784" max="784" width="8.28515625" style="494" customWidth="1"/>
    <col min="785" max="785" width="10" style="494" customWidth="1"/>
    <col min="786" max="788" width="8.28515625" style="494" customWidth="1"/>
    <col min="789" max="1025" width="9.140625" style="494"/>
    <col min="1026" max="1026" width="6.28515625" style="494" customWidth="1"/>
    <col min="1027" max="1028" width="8.28515625" style="494" customWidth="1"/>
    <col min="1029" max="1029" width="10" style="494" customWidth="1"/>
    <col min="1030" max="1032" width="8.28515625" style="494" customWidth="1"/>
    <col min="1033" max="1033" width="10" style="494" customWidth="1"/>
    <col min="1034" max="1034" width="8.28515625" style="494" customWidth="1"/>
    <col min="1035" max="1035" width="10" style="494" customWidth="1"/>
    <col min="1036" max="1036" width="8.28515625" style="494" customWidth="1"/>
    <col min="1037" max="1039" width="10" style="494" customWidth="1"/>
    <col min="1040" max="1040" width="8.28515625" style="494" customWidth="1"/>
    <col min="1041" max="1041" width="10" style="494" customWidth="1"/>
    <col min="1042" max="1044" width="8.28515625" style="494" customWidth="1"/>
    <col min="1045" max="1281" width="9.140625" style="494"/>
    <col min="1282" max="1282" width="6.28515625" style="494" customWidth="1"/>
    <col min="1283" max="1284" width="8.28515625" style="494" customWidth="1"/>
    <col min="1285" max="1285" width="10" style="494" customWidth="1"/>
    <col min="1286" max="1288" width="8.28515625" style="494" customWidth="1"/>
    <col min="1289" max="1289" width="10" style="494" customWidth="1"/>
    <col min="1290" max="1290" width="8.28515625" style="494" customWidth="1"/>
    <col min="1291" max="1291" width="10" style="494" customWidth="1"/>
    <col min="1292" max="1292" width="8.28515625" style="494" customWidth="1"/>
    <col min="1293" max="1295" width="10" style="494" customWidth="1"/>
    <col min="1296" max="1296" width="8.28515625" style="494" customWidth="1"/>
    <col min="1297" max="1297" width="10" style="494" customWidth="1"/>
    <col min="1298" max="1300" width="8.28515625" style="494" customWidth="1"/>
    <col min="1301" max="1537" width="9.140625" style="494"/>
    <col min="1538" max="1538" width="6.28515625" style="494" customWidth="1"/>
    <col min="1539" max="1540" width="8.28515625" style="494" customWidth="1"/>
    <col min="1541" max="1541" width="10" style="494" customWidth="1"/>
    <col min="1542" max="1544" width="8.28515625" style="494" customWidth="1"/>
    <col min="1545" max="1545" width="10" style="494" customWidth="1"/>
    <col min="1546" max="1546" width="8.28515625" style="494" customWidth="1"/>
    <col min="1547" max="1547" width="10" style="494" customWidth="1"/>
    <col min="1548" max="1548" width="8.28515625" style="494" customWidth="1"/>
    <col min="1549" max="1551" width="10" style="494" customWidth="1"/>
    <col min="1552" max="1552" width="8.28515625" style="494" customWidth="1"/>
    <col min="1553" max="1553" width="10" style="494" customWidth="1"/>
    <col min="1554" max="1556" width="8.28515625" style="494" customWidth="1"/>
    <col min="1557" max="1793" width="9.140625" style="494"/>
    <col min="1794" max="1794" width="6.28515625" style="494" customWidth="1"/>
    <col min="1795" max="1796" width="8.28515625" style="494" customWidth="1"/>
    <col min="1797" max="1797" width="10" style="494" customWidth="1"/>
    <col min="1798" max="1800" width="8.28515625" style="494" customWidth="1"/>
    <col min="1801" max="1801" width="10" style="494" customWidth="1"/>
    <col min="1802" max="1802" width="8.28515625" style="494" customWidth="1"/>
    <col min="1803" max="1803" width="10" style="494" customWidth="1"/>
    <col min="1804" max="1804" width="8.28515625" style="494" customWidth="1"/>
    <col min="1805" max="1807" width="10" style="494" customWidth="1"/>
    <col min="1808" max="1808" width="8.28515625" style="494" customWidth="1"/>
    <col min="1809" max="1809" width="10" style="494" customWidth="1"/>
    <col min="1810" max="1812" width="8.28515625" style="494" customWidth="1"/>
    <col min="1813" max="2049" width="9.140625" style="494"/>
    <col min="2050" max="2050" width="6.28515625" style="494" customWidth="1"/>
    <col min="2051" max="2052" width="8.28515625" style="494" customWidth="1"/>
    <col min="2053" max="2053" width="10" style="494" customWidth="1"/>
    <col min="2054" max="2056" width="8.28515625" style="494" customWidth="1"/>
    <col min="2057" max="2057" width="10" style="494" customWidth="1"/>
    <col min="2058" max="2058" width="8.28515625" style="494" customWidth="1"/>
    <col min="2059" max="2059" width="10" style="494" customWidth="1"/>
    <col min="2060" max="2060" width="8.28515625" style="494" customWidth="1"/>
    <col min="2061" max="2063" width="10" style="494" customWidth="1"/>
    <col min="2064" max="2064" width="8.28515625" style="494" customWidth="1"/>
    <col min="2065" max="2065" width="10" style="494" customWidth="1"/>
    <col min="2066" max="2068" width="8.28515625" style="494" customWidth="1"/>
    <col min="2069" max="2305" width="9.140625" style="494"/>
    <col min="2306" max="2306" width="6.28515625" style="494" customWidth="1"/>
    <col min="2307" max="2308" width="8.28515625" style="494" customWidth="1"/>
    <col min="2309" max="2309" width="10" style="494" customWidth="1"/>
    <col min="2310" max="2312" width="8.28515625" style="494" customWidth="1"/>
    <col min="2313" max="2313" width="10" style="494" customWidth="1"/>
    <col min="2314" max="2314" width="8.28515625" style="494" customWidth="1"/>
    <col min="2315" max="2315" width="10" style="494" customWidth="1"/>
    <col min="2316" max="2316" width="8.28515625" style="494" customWidth="1"/>
    <col min="2317" max="2319" width="10" style="494" customWidth="1"/>
    <col min="2320" max="2320" width="8.28515625" style="494" customWidth="1"/>
    <col min="2321" max="2321" width="10" style="494" customWidth="1"/>
    <col min="2322" max="2324" width="8.28515625" style="494" customWidth="1"/>
    <col min="2325" max="2561" width="9.140625" style="494"/>
    <col min="2562" max="2562" width="6.28515625" style="494" customWidth="1"/>
    <col min="2563" max="2564" width="8.28515625" style="494" customWidth="1"/>
    <col min="2565" max="2565" width="10" style="494" customWidth="1"/>
    <col min="2566" max="2568" width="8.28515625" style="494" customWidth="1"/>
    <col min="2569" max="2569" width="10" style="494" customWidth="1"/>
    <col min="2570" max="2570" width="8.28515625" style="494" customWidth="1"/>
    <col min="2571" max="2571" width="10" style="494" customWidth="1"/>
    <col min="2572" max="2572" width="8.28515625" style="494" customWidth="1"/>
    <col min="2573" max="2575" width="10" style="494" customWidth="1"/>
    <col min="2576" max="2576" width="8.28515625" style="494" customWidth="1"/>
    <col min="2577" max="2577" width="10" style="494" customWidth="1"/>
    <col min="2578" max="2580" width="8.28515625" style="494" customWidth="1"/>
    <col min="2581" max="2817" width="9.140625" style="494"/>
    <col min="2818" max="2818" width="6.28515625" style="494" customWidth="1"/>
    <col min="2819" max="2820" width="8.28515625" style="494" customWidth="1"/>
    <col min="2821" max="2821" width="10" style="494" customWidth="1"/>
    <col min="2822" max="2824" width="8.28515625" style="494" customWidth="1"/>
    <col min="2825" max="2825" width="10" style="494" customWidth="1"/>
    <col min="2826" max="2826" width="8.28515625" style="494" customWidth="1"/>
    <col min="2827" max="2827" width="10" style="494" customWidth="1"/>
    <col min="2828" max="2828" width="8.28515625" style="494" customWidth="1"/>
    <col min="2829" max="2831" width="10" style="494" customWidth="1"/>
    <col min="2832" max="2832" width="8.28515625" style="494" customWidth="1"/>
    <col min="2833" max="2833" width="10" style="494" customWidth="1"/>
    <col min="2834" max="2836" width="8.28515625" style="494" customWidth="1"/>
    <col min="2837" max="3073" width="9.140625" style="494"/>
    <col min="3074" max="3074" width="6.28515625" style="494" customWidth="1"/>
    <col min="3075" max="3076" width="8.28515625" style="494" customWidth="1"/>
    <col min="3077" max="3077" width="10" style="494" customWidth="1"/>
    <col min="3078" max="3080" width="8.28515625" style="494" customWidth="1"/>
    <col min="3081" max="3081" width="10" style="494" customWidth="1"/>
    <col min="3082" max="3082" width="8.28515625" style="494" customWidth="1"/>
    <col min="3083" max="3083" width="10" style="494" customWidth="1"/>
    <col min="3084" max="3084" width="8.28515625" style="494" customWidth="1"/>
    <col min="3085" max="3087" width="10" style="494" customWidth="1"/>
    <col min="3088" max="3088" width="8.28515625" style="494" customWidth="1"/>
    <col min="3089" max="3089" width="10" style="494" customWidth="1"/>
    <col min="3090" max="3092" width="8.28515625" style="494" customWidth="1"/>
    <col min="3093" max="3329" width="9.140625" style="494"/>
    <col min="3330" max="3330" width="6.28515625" style="494" customWidth="1"/>
    <col min="3331" max="3332" width="8.28515625" style="494" customWidth="1"/>
    <col min="3333" max="3333" width="10" style="494" customWidth="1"/>
    <col min="3334" max="3336" width="8.28515625" style="494" customWidth="1"/>
    <col min="3337" max="3337" width="10" style="494" customWidth="1"/>
    <col min="3338" max="3338" width="8.28515625" style="494" customWidth="1"/>
    <col min="3339" max="3339" width="10" style="494" customWidth="1"/>
    <col min="3340" max="3340" width="8.28515625" style="494" customWidth="1"/>
    <col min="3341" max="3343" width="10" style="494" customWidth="1"/>
    <col min="3344" max="3344" width="8.28515625" style="494" customWidth="1"/>
    <col min="3345" max="3345" width="10" style="494" customWidth="1"/>
    <col min="3346" max="3348" width="8.28515625" style="494" customWidth="1"/>
    <col min="3349" max="3585" width="9.140625" style="494"/>
    <col min="3586" max="3586" width="6.28515625" style="494" customWidth="1"/>
    <col min="3587" max="3588" width="8.28515625" style="494" customWidth="1"/>
    <col min="3589" max="3589" width="10" style="494" customWidth="1"/>
    <col min="3590" max="3592" width="8.28515625" style="494" customWidth="1"/>
    <col min="3593" max="3593" width="10" style="494" customWidth="1"/>
    <col min="3594" max="3594" width="8.28515625" style="494" customWidth="1"/>
    <col min="3595" max="3595" width="10" style="494" customWidth="1"/>
    <col min="3596" max="3596" width="8.28515625" style="494" customWidth="1"/>
    <col min="3597" max="3599" width="10" style="494" customWidth="1"/>
    <col min="3600" max="3600" width="8.28515625" style="494" customWidth="1"/>
    <col min="3601" max="3601" width="10" style="494" customWidth="1"/>
    <col min="3602" max="3604" width="8.28515625" style="494" customWidth="1"/>
    <col min="3605" max="3841" width="9.140625" style="494"/>
    <col min="3842" max="3842" width="6.28515625" style="494" customWidth="1"/>
    <col min="3843" max="3844" width="8.28515625" style="494" customWidth="1"/>
    <col min="3845" max="3845" width="10" style="494" customWidth="1"/>
    <col min="3846" max="3848" width="8.28515625" style="494" customWidth="1"/>
    <col min="3849" max="3849" width="10" style="494" customWidth="1"/>
    <col min="3850" max="3850" width="8.28515625" style="494" customWidth="1"/>
    <col min="3851" max="3851" width="10" style="494" customWidth="1"/>
    <col min="3852" max="3852" width="8.28515625" style="494" customWidth="1"/>
    <col min="3853" max="3855" width="10" style="494" customWidth="1"/>
    <col min="3856" max="3856" width="8.28515625" style="494" customWidth="1"/>
    <col min="3857" max="3857" width="10" style="494" customWidth="1"/>
    <col min="3858" max="3860" width="8.28515625" style="494" customWidth="1"/>
    <col min="3861" max="4097" width="9.140625" style="494"/>
    <col min="4098" max="4098" width="6.28515625" style="494" customWidth="1"/>
    <col min="4099" max="4100" width="8.28515625" style="494" customWidth="1"/>
    <col min="4101" max="4101" width="10" style="494" customWidth="1"/>
    <col min="4102" max="4104" width="8.28515625" style="494" customWidth="1"/>
    <col min="4105" max="4105" width="10" style="494" customWidth="1"/>
    <col min="4106" max="4106" width="8.28515625" style="494" customWidth="1"/>
    <col min="4107" max="4107" width="10" style="494" customWidth="1"/>
    <col min="4108" max="4108" width="8.28515625" style="494" customWidth="1"/>
    <col min="4109" max="4111" width="10" style="494" customWidth="1"/>
    <col min="4112" max="4112" width="8.28515625" style="494" customWidth="1"/>
    <col min="4113" max="4113" width="10" style="494" customWidth="1"/>
    <col min="4114" max="4116" width="8.28515625" style="494" customWidth="1"/>
    <col min="4117" max="4353" width="9.140625" style="494"/>
    <col min="4354" max="4354" width="6.28515625" style="494" customWidth="1"/>
    <col min="4355" max="4356" width="8.28515625" style="494" customWidth="1"/>
    <col min="4357" max="4357" width="10" style="494" customWidth="1"/>
    <col min="4358" max="4360" width="8.28515625" style="494" customWidth="1"/>
    <col min="4361" max="4361" width="10" style="494" customWidth="1"/>
    <col min="4362" max="4362" width="8.28515625" style="494" customWidth="1"/>
    <col min="4363" max="4363" width="10" style="494" customWidth="1"/>
    <col min="4364" max="4364" width="8.28515625" style="494" customWidth="1"/>
    <col min="4365" max="4367" width="10" style="494" customWidth="1"/>
    <col min="4368" max="4368" width="8.28515625" style="494" customWidth="1"/>
    <col min="4369" max="4369" width="10" style="494" customWidth="1"/>
    <col min="4370" max="4372" width="8.28515625" style="494" customWidth="1"/>
    <col min="4373" max="4609" width="9.140625" style="494"/>
    <col min="4610" max="4610" width="6.28515625" style="494" customWidth="1"/>
    <col min="4611" max="4612" width="8.28515625" style="494" customWidth="1"/>
    <col min="4613" max="4613" width="10" style="494" customWidth="1"/>
    <col min="4614" max="4616" width="8.28515625" style="494" customWidth="1"/>
    <col min="4617" max="4617" width="10" style="494" customWidth="1"/>
    <col min="4618" max="4618" width="8.28515625" style="494" customWidth="1"/>
    <col min="4619" max="4619" width="10" style="494" customWidth="1"/>
    <col min="4620" max="4620" width="8.28515625" style="494" customWidth="1"/>
    <col min="4621" max="4623" width="10" style="494" customWidth="1"/>
    <col min="4624" max="4624" width="8.28515625" style="494" customWidth="1"/>
    <col min="4625" max="4625" width="10" style="494" customWidth="1"/>
    <col min="4626" max="4628" width="8.28515625" style="494" customWidth="1"/>
    <col min="4629" max="4865" width="9.140625" style="494"/>
    <col min="4866" max="4866" width="6.28515625" style="494" customWidth="1"/>
    <col min="4867" max="4868" width="8.28515625" style="494" customWidth="1"/>
    <col min="4869" max="4869" width="10" style="494" customWidth="1"/>
    <col min="4870" max="4872" width="8.28515625" style="494" customWidth="1"/>
    <col min="4873" max="4873" width="10" style="494" customWidth="1"/>
    <col min="4874" max="4874" width="8.28515625" style="494" customWidth="1"/>
    <col min="4875" max="4875" width="10" style="494" customWidth="1"/>
    <col min="4876" max="4876" width="8.28515625" style="494" customWidth="1"/>
    <col min="4877" max="4879" width="10" style="494" customWidth="1"/>
    <col min="4880" max="4880" width="8.28515625" style="494" customWidth="1"/>
    <col min="4881" max="4881" width="10" style="494" customWidth="1"/>
    <col min="4882" max="4884" width="8.28515625" style="494" customWidth="1"/>
    <col min="4885" max="5121" width="9.140625" style="494"/>
    <col min="5122" max="5122" width="6.28515625" style="494" customWidth="1"/>
    <col min="5123" max="5124" width="8.28515625" style="494" customWidth="1"/>
    <col min="5125" max="5125" width="10" style="494" customWidth="1"/>
    <col min="5126" max="5128" width="8.28515625" style="494" customWidth="1"/>
    <col min="5129" max="5129" width="10" style="494" customWidth="1"/>
    <col min="5130" max="5130" width="8.28515625" style="494" customWidth="1"/>
    <col min="5131" max="5131" width="10" style="494" customWidth="1"/>
    <col min="5132" max="5132" width="8.28515625" style="494" customWidth="1"/>
    <col min="5133" max="5135" width="10" style="494" customWidth="1"/>
    <col min="5136" max="5136" width="8.28515625" style="494" customWidth="1"/>
    <col min="5137" max="5137" width="10" style="494" customWidth="1"/>
    <col min="5138" max="5140" width="8.28515625" style="494" customWidth="1"/>
    <col min="5141" max="5377" width="9.140625" style="494"/>
    <col min="5378" max="5378" width="6.28515625" style="494" customWidth="1"/>
    <col min="5379" max="5380" width="8.28515625" style="494" customWidth="1"/>
    <col min="5381" max="5381" width="10" style="494" customWidth="1"/>
    <col min="5382" max="5384" width="8.28515625" style="494" customWidth="1"/>
    <col min="5385" max="5385" width="10" style="494" customWidth="1"/>
    <col min="5386" max="5386" width="8.28515625" style="494" customWidth="1"/>
    <col min="5387" max="5387" width="10" style="494" customWidth="1"/>
    <col min="5388" max="5388" width="8.28515625" style="494" customWidth="1"/>
    <col min="5389" max="5391" width="10" style="494" customWidth="1"/>
    <col min="5392" max="5392" width="8.28515625" style="494" customWidth="1"/>
    <col min="5393" max="5393" width="10" style="494" customWidth="1"/>
    <col min="5394" max="5396" width="8.28515625" style="494" customWidth="1"/>
    <col min="5397" max="5633" width="9.140625" style="494"/>
    <col min="5634" max="5634" width="6.28515625" style="494" customWidth="1"/>
    <col min="5635" max="5636" width="8.28515625" style="494" customWidth="1"/>
    <col min="5637" max="5637" width="10" style="494" customWidth="1"/>
    <col min="5638" max="5640" width="8.28515625" style="494" customWidth="1"/>
    <col min="5641" max="5641" width="10" style="494" customWidth="1"/>
    <col min="5642" max="5642" width="8.28515625" style="494" customWidth="1"/>
    <col min="5643" max="5643" width="10" style="494" customWidth="1"/>
    <col min="5644" max="5644" width="8.28515625" style="494" customWidth="1"/>
    <col min="5645" max="5647" width="10" style="494" customWidth="1"/>
    <col min="5648" max="5648" width="8.28515625" style="494" customWidth="1"/>
    <col min="5649" max="5649" width="10" style="494" customWidth="1"/>
    <col min="5650" max="5652" width="8.28515625" style="494" customWidth="1"/>
    <col min="5653" max="5889" width="9.140625" style="494"/>
    <col min="5890" max="5890" width="6.28515625" style="494" customWidth="1"/>
    <col min="5891" max="5892" width="8.28515625" style="494" customWidth="1"/>
    <col min="5893" max="5893" width="10" style="494" customWidth="1"/>
    <col min="5894" max="5896" width="8.28515625" style="494" customWidth="1"/>
    <col min="5897" max="5897" width="10" style="494" customWidth="1"/>
    <col min="5898" max="5898" width="8.28515625" style="494" customWidth="1"/>
    <col min="5899" max="5899" width="10" style="494" customWidth="1"/>
    <col min="5900" max="5900" width="8.28515625" style="494" customWidth="1"/>
    <col min="5901" max="5903" width="10" style="494" customWidth="1"/>
    <col min="5904" max="5904" width="8.28515625" style="494" customWidth="1"/>
    <col min="5905" max="5905" width="10" style="494" customWidth="1"/>
    <col min="5906" max="5908" width="8.28515625" style="494" customWidth="1"/>
    <col min="5909" max="6145" width="9.140625" style="494"/>
    <col min="6146" max="6146" width="6.28515625" style="494" customWidth="1"/>
    <col min="6147" max="6148" width="8.28515625" style="494" customWidth="1"/>
    <col min="6149" max="6149" width="10" style="494" customWidth="1"/>
    <col min="6150" max="6152" width="8.28515625" style="494" customWidth="1"/>
    <col min="6153" max="6153" width="10" style="494" customWidth="1"/>
    <col min="6154" max="6154" width="8.28515625" style="494" customWidth="1"/>
    <col min="6155" max="6155" width="10" style="494" customWidth="1"/>
    <col min="6156" max="6156" width="8.28515625" style="494" customWidth="1"/>
    <col min="6157" max="6159" width="10" style="494" customWidth="1"/>
    <col min="6160" max="6160" width="8.28515625" style="494" customWidth="1"/>
    <col min="6161" max="6161" width="10" style="494" customWidth="1"/>
    <col min="6162" max="6164" width="8.28515625" style="494" customWidth="1"/>
    <col min="6165" max="6401" width="9.140625" style="494"/>
    <col min="6402" max="6402" width="6.28515625" style="494" customWidth="1"/>
    <col min="6403" max="6404" width="8.28515625" style="494" customWidth="1"/>
    <col min="6405" max="6405" width="10" style="494" customWidth="1"/>
    <col min="6406" max="6408" width="8.28515625" style="494" customWidth="1"/>
    <col min="6409" max="6409" width="10" style="494" customWidth="1"/>
    <col min="6410" max="6410" width="8.28515625" style="494" customWidth="1"/>
    <col min="6411" max="6411" width="10" style="494" customWidth="1"/>
    <col min="6412" max="6412" width="8.28515625" style="494" customWidth="1"/>
    <col min="6413" max="6415" width="10" style="494" customWidth="1"/>
    <col min="6416" max="6416" width="8.28515625" style="494" customWidth="1"/>
    <col min="6417" max="6417" width="10" style="494" customWidth="1"/>
    <col min="6418" max="6420" width="8.28515625" style="494" customWidth="1"/>
    <col min="6421" max="6657" width="9.140625" style="494"/>
    <col min="6658" max="6658" width="6.28515625" style="494" customWidth="1"/>
    <col min="6659" max="6660" width="8.28515625" style="494" customWidth="1"/>
    <col min="6661" max="6661" width="10" style="494" customWidth="1"/>
    <col min="6662" max="6664" width="8.28515625" style="494" customWidth="1"/>
    <col min="6665" max="6665" width="10" style="494" customWidth="1"/>
    <col min="6666" max="6666" width="8.28515625" style="494" customWidth="1"/>
    <col min="6667" max="6667" width="10" style="494" customWidth="1"/>
    <col min="6668" max="6668" width="8.28515625" style="494" customWidth="1"/>
    <col min="6669" max="6671" width="10" style="494" customWidth="1"/>
    <col min="6672" max="6672" width="8.28515625" style="494" customWidth="1"/>
    <col min="6673" max="6673" width="10" style="494" customWidth="1"/>
    <col min="6674" max="6676" width="8.28515625" style="494" customWidth="1"/>
    <col min="6677" max="6913" width="9.140625" style="494"/>
    <col min="6914" max="6914" width="6.28515625" style="494" customWidth="1"/>
    <col min="6915" max="6916" width="8.28515625" style="494" customWidth="1"/>
    <col min="6917" max="6917" width="10" style="494" customWidth="1"/>
    <col min="6918" max="6920" width="8.28515625" style="494" customWidth="1"/>
    <col min="6921" max="6921" width="10" style="494" customWidth="1"/>
    <col min="6922" max="6922" width="8.28515625" style="494" customWidth="1"/>
    <col min="6923" max="6923" width="10" style="494" customWidth="1"/>
    <col min="6924" max="6924" width="8.28515625" style="494" customWidth="1"/>
    <col min="6925" max="6927" width="10" style="494" customWidth="1"/>
    <col min="6928" max="6928" width="8.28515625" style="494" customWidth="1"/>
    <col min="6929" max="6929" width="10" style="494" customWidth="1"/>
    <col min="6930" max="6932" width="8.28515625" style="494" customWidth="1"/>
    <col min="6933" max="7169" width="9.140625" style="494"/>
    <col min="7170" max="7170" width="6.28515625" style="494" customWidth="1"/>
    <col min="7171" max="7172" width="8.28515625" style="494" customWidth="1"/>
    <col min="7173" max="7173" width="10" style="494" customWidth="1"/>
    <col min="7174" max="7176" width="8.28515625" style="494" customWidth="1"/>
    <col min="7177" max="7177" width="10" style="494" customWidth="1"/>
    <col min="7178" max="7178" width="8.28515625" style="494" customWidth="1"/>
    <col min="7179" max="7179" width="10" style="494" customWidth="1"/>
    <col min="7180" max="7180" width="8.28515625" style="494" customWidth="1"/>
    <col min="7181" max="7183" width="10" style="494" customWidth="1"/>
    <col min="7184" max="7184" width="8.28515625" style="494" customWidth="1"/>
    <col min="7185" max="7185" width="10" style="494" customWidth="1"/>
    <col min="7186" max="7188" width="8.28515625" style="494" customWidth="1"/>
    <col min="7189" max="7425" width="9.140625" style="494"/>
    <col min="7426" max="7426" width="6.28515625" style="494" customWidth="1"/>
    <col min="7427" max="7428" width="8.28515625" style="494" customWidth="1"/>
    <col min="7429" max="7429" width="10" style="494" customWidth="1"/>
    <col min="7430" max="7432" width="8.28515625" style="494" customWidth="1"/>
    <col min="7433" max="7433" width="10" style="494" customWidth="1"/>
    <col min="7434" max="7434" width="8.28515625" style="494" customWidth="1"/>
    <col min="7435" max="7435" width="10" style="494" customWidth="1"/>
    <col min="7436" max="7436" width="8.28515625" style="494" customWidth="1"/>
    <col min="7437" max="7439" width="10" style="494" customWidth="1"/>
    <col min="7440" max="7440" width="8.28515625" style="494" customWidth="1"/>
    <col min="7441" max="7441" width="10" style="494" customWidth="1"/>
    <col min="7442" max="7444" width="8.28515625" style="494" customWidth="1"/>
    <col min="7445" max="7681" width="9.140625" style="494"/>
    <col min="7682" max="7682" width="6.28515625" style="494" customWidth="1"/>
    <col min="7683" max="7684" width="8.28515625" style="494" customWidth="1"/>
    <col min="7685" max="7685" width="10" style="494" customWidth="1"/>
    <col min="7686" max="7688" width="8.28515625" style="494" customWidth="1"/>
    <col min="7689" max="7689" width="10" style="494" customWidth="1"/>
    <col min="7690" max="7690" width="8.28515625" style="494" customWidth="1"/>
    <col min="7691" max="7691" width="10" style="494" customWidth="1"/>
    <col min="7692" max="7692" width="8.28515625" style="494" customWidth="1"/>
    <col min="7693" max="7695" width="10" style="494" customWidth="1"/>
    <col min="7696" max="7696" width="8.28515625" style="494" customWidth="1"/>
    <col min="7697" max="7697" width="10" style="494" customWidth="1"/>
    <col min="7698" max="7700" width="8.28515625" style="494" customWidth="1"/>
    <col min="7701" max="7937" width="9.140625" style="494"/>
    <col min="7938" max="7938" width="6.28515625" style="494" customWidth="1"/>
    <col min="7939" max="7940" width="8.28515625" style="494" customWidth="1"/>
    <col min="7941" max="7941" width="10" style="494" customWidth="1"/>
    <col min="7942" max="7944" width="8.28515625" style="494" customWidth="1"/>
    <col min="7945" max="7945" width="10" style="494" customWidth="1"/>
    <col min="7946" max="7946" width="8.28515625" style="494" customWidth="1"/>
    <col min="7947" max="7947" width="10" style="494" customWidth="1"/>
    <col min="7948" max="7948" width="8.28515625" style="494" customWidth="1"/>
    <col min="7949" max="7951" width="10" style="494" customWidth="1"/>
    <col min="7952" max="7952" width="8.28515625" style="494" customWidth="1"/>
    <col min="7953" max="7953" width="10" style="494" customWidth="1"/>
    <col min="7954" max="7956" width="8.28515625" style="494" customWidth="1"/>
    <col min="7957" max="8193" width="9.140625" style="494"/>
    <col min="8194" max="8194" width="6.28515625" style="494" customWidth="1"/>
    <col min="8195" max="8196" width="8.28515625" style="494" customWidth="1"/>
    <col min="8197" max="8197" width="10" style="494" customWidth="1"/>
    <col min="8198" max="8200" width="8.28515625" style="494" customWidth="1"/>
    <col min="8201" max="8201" width="10" style="494" customWidth="1"/>
    <col min="8202" max="8202" width="8.28515625" style="494" customWidth="1"/>
    <col min="8203" max="8203" width="10" style="494" customWidth="1"/>
    <col min="8204" max="8204" width="8.28515625" style="494" customWidth="1"/>
    <col min="8205" max="8207" width="10" style="494" customWidth="1"/>
    <col min="8208" max="8208" width="8.28515625" style="494" customWidth="1"/>
    <col min="8209" max="8209" width="10" style="494" customWidth="1"/>
    <col min="8210" max="8212" width="8.28515625" style="494" customWidth="1"/>
    <col min="8213" max="8449" width="9.140625" style="494"/>
    <col min="8450" max="8450" width="6.28515625" style="494" customWidth="1"/>
    <col min="8451" max="8452" width="8.28515625" style="494" customWidth="1"/>
    <col min="8453" max="8453" width="10" style="494" customWidth="1"/>
    <col min="8454" max="8456" width="8.28515625" style="494" customWidth="1"/>
    <col min="8457" max="8457" width="10" style="494" customWidth="1"/>
    <col min="8458" max="8458" width="8.28515625" style="494" customWidth="1"/>
    <col min="8459" max="8459" width="10" style="494" customWidth="1"/>
    <col min="8460" max="8460" width="8.28515625" style="494" customWidth="1"/>
    <col min="8461" max="8463" width="10" style="494" customWidth="1"/>
    <col min="8464" max="8464" width="8.28515625" style="494" customWidth="1"/>
    <col min="8465" max="8465" width="10" style="494" customWidth="1"/>
    <col min="8466" max="8468" width="8.28515625" style="494" customWidth="1"/>
    <col min="8469" max="8705" width="9.140625" style="494"/>
    <col min="8706" max="8706" width="6.28515625" style="494" customWidth="1"/>
    <col min="8707" max="8708" width="8.28515625" style="494" customWidth="1"/>
    <col min="8709" max="8709" width="10" style="494" customWidth="1"/>
    <col min="8710" max="8712" width="8.28515625" style="494" customWidth="1"/>
    <col min="8713" max="8713" width="10" style="494" customWidth="1"/>
    <col min="8714" max="8714" width="8.28515625" style="494" customWidth="1"/>
    <col min="8715" max="8715" width="10" style="494" customWidth="1"/>
    <col min="8716" max="8716" width="8.28515625" style="494" customWidth="1"/>
    <col min="8717" max="8719" width="10" style="494" customWidth="1"/>
    <col min="8720" max="8720" width="8.28515625" style="494" customWidth="1"/>
    <col min="8721" max="8721" width="10" style="494" customWidth="1"/>
    <col min="8722" max="8724" width="8.28515625" style="494" customWidth="1"/>
    <col min="8725" max="8961" width="9.140625" style="494"/>
    <col min="8962" max="8962" width="6.28515625" style="494" customWidth="1"/>
    <col min="8963" max="8964" width="8.28515625" style="494" customWidth="1"/>
    <col min="8965" max="8965" width="10" style="494" customWidth="1"/>
    <col min="8966" max="8968" width="8.28515625" style="494" customWidth="1"/>
    <col min="8969" max="8969" width="10" style="494" customWidth="1"/>
    <col min="8970" max="8970" width="8.28515625" style="494" customWidth="1"/>
    <col min="8971" max="8971" width="10" style="494" customWidth="1"/>
    <col min="8972" max="8972" width="8.28515625" style="494" customWidth="1"/>
    <col min="8973" max="8975" width="10" style="494" customWidth="1"/>
    <col min="8976" max="8976" width="8.28515625" style="494" customWidth="1"/>
    <col min="8977" max="8977" width="10" style="494" customWidth="1"/>
    <col min="8978" max="8980" width="8.28515625" style="494" customWidth="1"/>
    <col min="8981" max="9217" width="9.140625" style="494"/>
    <col min="9218" max="9218" width="6.28515625" style="494" customWidth="1"/>
    <col min="9219" max="9220" width="8.28515625" style="494" customWidth="1"/>
    <col min="9221" max="9221" width="10" style="494" customWidth="1"/>
    <col min="9222" max="9224" width="8.28515625" style="494" customWidth="1"/>
    <col min="9225" max="9225" width="10" style="494" customWidth="1"/>
    <col min="9226" max="9226" width="8.28515625" style="494" customWidth="1"/>
    <col min="9227" max="9227" width="10" style="494" customWidth="1"/>
    <col min="9228" max="9228" width="8.28515625" style="494" customWidth="1"/>
    <col min="9229" max="9231" width="10" style="494" customWidth="1"/>
    <col min="9232" max="9232" width="8.28515625" style="494" customWidth="1"/>
    <col min="9233" max="9233" width="10" style="494" customWidth="1"/>
    <col min="9234" max="9236" width="8.28515625" style="494" customWidth="1"/>
    <col min="9237" max="9473" width="9.140625" style="494"/>
    <col min="9474" max="9474" width="6.28515625" style="494" customWidth="1"/>
    <col min="9475" max="9476" width="8.28515625" style="494" customWidth="1"/>
    <col min="9477" max="9477" width="10" style="494" customWidth="1"/>
    <col min="9478" max="9480" width="8.28515625" style="494" customWidth="1"/>
    <col min="9481" max="9481" width="10" style="494" customWidth="1"/>
    <col min="9482" max="9482" width="8.28515625" style="494" customWidth="1"/>
    <col min="9483" max="9483" width="10" style="494" customWidth="1"/>
    <col min="9484" max="9484" width="8.28515625" style="494" customWidth="1"/>
    <col min="9485" max="9487" width="10" style="494" customWidth="1"/>
    <col min="9488" max="9488" width="8.28515625" style="494" customWidth="1"/>
    <col min="9489" max="9489" width="10" style="494" customWidth="1"/>
    <col min="9490" max="9492" width="8.28515625" style="494" customWidth="1"/>
    <col min="9493" max="9729" width="9.140625" style="494"/>
    <col min="9730" max="9730" width="6.28515625" style="494" customWidth="1"/>
    <col min="9731" max="9732" width="8.28515625" style="494" customWidth="1"/>
    <col min="9733" max="9733" width="10" style="494" customWidth="1"/>
    <col min="9734" max="9736" width="8.28515625" style="494" customWidth="1"/>
    <col min="9737" max="9737" width="10" style="494" customWidth="1"/>
    <col min="9738" max="9738" width="8.28515625" style="494" customWidth="1"/>
    <col min="9739" max="9739" width="10" style="494" customWidth="1"/>
    <col min="9740" max="9740" width="8.28515625" style="494" customWidth="1"/>
    <col min="9741" max="9743" width="10" style="494" customWidth="1"/>
    <col min="9744" max="9744" width="8.28515625" style="494" customWidth="1"/>
    <col min="9745" max="9745" width="10" style="494" customWidth="1"/>
    <col min="9746" max="9748" width="8.28515625" style="494" customWidth="1"/>
    <col min="9749" max="9985" width="9.140625" style="494"/>
    <col min="9986" max="9986" width="6.28515625" style="494" customWidth="1"/>
    <col min="9987" max="9988" width="8.28515625" style="494" customWidth="1"/>
    <col min="9989" max="9989" width="10" style="494" customWidth="1"/>
    <col min="9990" max="9992" width="8.28515625" style="494" customWidth="1"/>
    <col min="9993" max="9993" width="10" style="494" customWidth="1"/>
    <col min="9994" max="9994" width="8.28515625" style="494" customWidth="1"/>
    <col min="9995" max="9995" width="10" style="494" customWidth="1"/>
    <col min="9996" max="9996" width="8.28515625" style="494" customWidth="1"/>
    <col min="9997" max="9999" width="10" style="494" customWidth="1"/>
    <col min="10000" max="10000" width="8.28515625" style="494" customWidth="1"/>
    <col min="10001" max="10001" width="10" style="494" customWidth="1"/>
    <col min="10002" max="10004" width="8.28515625" style="494" customWidth="1"/>
    <col min="10005" max="10241" width="9.140625" style="494"/>
    <col min="10242" max="10242" width="6.28515625" style="494" customWidth="1"/>
    <col min="10243" max="10244" width="8.28515625" style="494" customWidth="1"/>
    <col min="10245" max="10245" width="10" style="494" customWidth="1"/>
    <col min="10246" max="10248" width="8.28515625" style="494" customWidth="1"/>
    <col min="10249" max="10249" width="10" style="494" customWidth="1"/>
    <col min="10250" max="10250" width="8.28515625" style="494" customWidth="1"/>
    <col min="10251" max="10251" width="10" style="494" customWidth="1"/>
    <col min="10252" max="10252" width="8.28515625" style="494" customWidth="1"/>
    <col min="10253" max="10255" width="10" style="494" customWidth="1"/>
    <col min="10256" max="10256" width="8.28515625" style="494" customWidth="1"/>
    <col min="10257" max="10257" width="10" style="494" customWidth="1"/>
    <col min="10258" max="10260" width="8.28515625" style="494" customWidth="1"/>
    <col min="10261" max="10497" width="9.140625" style="494"/>
    <col min="10498" max="10498" width="6.28515625" style="494" customWidth="1"/>
    <col min="10499" max="10500" width="8.28515625" style="494" customWidth="1"/>
    <col min="10501" max="10501" width="10" style="494" customWidth="1"/>
    <col min="10502" max="10504" width="8.28515625" style="494" customWidth="1"/>
    <col min="10505" max="10505" width="10" style="494" customWidth="1"/>
    <col min="10506" max="10506" width="8.28515625" style="494" customWidth="1"/>
    <col min="10507" max="10507" width="10" style="494" customWidth="1"/>
    <col min="10508" max="10508" width="8.28515625" style="494" customWidth="1"/>
    <col min="10509" max="10511" width="10" style="494" customWidth="1"/>
    <col min="10512" max="10512" width="8.28515625" style="494" customWidth="1"/>
    <col min="10513" max="10513" width="10" style="494" customWidth="1"/>
    <col min="10514" max="10516" width="8.28515625" style="494" customWidth="1"/>
    <col min="10517" max="10753" width="9.140625" style="494"/>
    <col min="10754" max="10754" width="6.28515625" style="494" customWidth="1"/>
    <col min="10755" max="10756" width="8.28515625" style="494" customWidth="1"/>
    <col min="10757" max="10757" width="10" style="494" customWidth="1"/>
    <col min="10758" max="10760" width="8.28515625" style="494" customWidth="1"/>
    <col min="10761" max="10761" width="10" style="494" customWidth="1"/>
    <col min="10762" max="10762" width="8.28515625" style="494" customWidth="1"/>
    <col min="10763" max="10763" width="10" style="494" customWidth="1"/>
    <col min="10764" max="10764" width="8.28515625" style="494" customWidth="1"/>
    <col min="10765" max="10767" width="10" style="494" customWidth="1"/>
    <col min="10768" max="10768" width="8.28515625" style="494" customWidth="1"/>
    <col min="10769" max="10769" width="10" style="494" customWidth="1"/>
    <col min="10770" max="10772" width="8.28515625" style="494" customWidth="1"/>
    <col min="10773" max="11009" width="9.140625" style="494"/>
    <col min="11010" max="11010" width="6.28515625" style="494" customWidth="1"/>
    <col min="11011" max="11012" width="8.28515625" style="494" customWidth="1"/>
    <col min="11013" max="11013" width="10" style="494" customWidth="1"/>
    <col min="11014" max="11016" width="8.28515625" style="494" customWidth="1"/>
    <col min="11017" max="11017" width="10" style="494" customWidth="1"/>
    <col min="11018" max="11018" width="8.28515625" style="494" customWidth="1"/>
    <col min="11019" max="11019" width="10" style="494" customWidth="1"/>
    <col min="11020" max="11020" width="8.28515625" style="494" customWidth="1"/>
    <col min="11021" max="11023" width="10" style="494" customWidth="1"/>
    <col min="11024" max="11024" width="8.28515625" style="494" customWidth="1"/>
    <col min="11025" max="11025" width="10" style="494" customWidth="1"/>
    <col min="11026" max="11028" width="8.28515625" style="494" customWidth="1"/>
    <col min="11029" max="11265" width="9.140625" style="494"/>
    <col min="11266" max="11266" width="6.28515625" style="494" customWidth="1"/>
    <col min="11267" max="11268" width="8.28515625" style="494" customWidth="1"/>
    <col min="11269" max="11269" width="10" style="494" customWidth="1"/>
    <col min="11270" max="11272" width="8.28515625" style="494" customWidth="1"/>
    <col min="11273" max="11273" width="10" style="494" customWidth="1"/>
    <col min="11274" max="11274" width="8.28515625" style="494" customWidth="1"/>
    <col min="11275" max="11275" width="10" style="494" customWidth="1"/>
    <col min="11276" max="11276" width="8.28515625" style="494" customWidth="1"/>
    <col min="11277" max="11279" width="10" style="494" customWidth="1"/>
    <col min="11280" max="11280" width="8.28515625" style="494" customWidth="1"/>
    <col min="11281" max="11281" width="10" style="494" customWidth="1"/>
    <col min="11282" max="11284" width="8.28515625" style="494" customWidth="1"/>
    <col min="11285" max="11521" width="9.140625" style="494"/>
    <col min="11522" max="11522" width="6.28515625" style="494" customWidth="1"/>
    <col min="11523" max="11524" width="8.28515625" style="494" customWidth="1"/>
    <col min="11525" max="11525" width="10" style="494" customWidth="1"/>
    <col min="11526" max="11528" width="8.28515625" style="494" customWidth="1"/>
    <col min="11529" max="11529" width="10" style="494" customWidth="1"/>
    <col min="11530" max="11530" width="8.28515625" style="494" customWidth="1"/>
    <col min="11531" max="11531" width="10" style="494" customWidth="1"/>
    <col min="11532" max="11532" width="8.28515625" style="494" customWidth="1"/>
    <col min="11533" max="11535" width="10" style="494" customWidth="1"/>
    <col min="11536" max="11536" width="8.28515625" style="494" customWidth="1"/>
    <col min="11537" max="11537" width="10" style="494" customWidth="1"/>
    <col min="11538" max="11540" width="8.28515625" style="494" customWidth="1"/>
    <col min="11541" max="11777" width="9.140625" style="494"/>
    <col min="11778" max="11778" width="6.28515625" style="494" customWidth="1"/>
    <col min="11779" max="11780" width="8.28515625" style="494" customWidth="1"/>
    <col min="11781" max="11781" width="10" style="494" customWidth="1"/>
    <col min="11782" max="11784" width="8.28515625" style="494" customWidth="1"/>
    <col min="11785" max="11785" width="10" style="494" customWidth="1"/>
    <col min="11786" max="11786" width="8.28515625" style="494" customWidth="1"/>
    <col min="11787" max="11787" width="10" style="494" customWidth="1"/>
    <col min="11788" max="11788" width="8.28515625" style="494" customWidth="1"/>
    <col min="11789" max="11791" width="10" style="494" customWidth="1"/>
    <col min="11792" max="11792" width="8.28515625" style="494" customWidth="1"/>
    <col min="11793" max="11793" width="10" style="494" customWidth="1"/>
    <col min="11794" max="11796" width="8.28515625" style="494" customWidth="1"/>
    <col min="11797" max="12033" width="9.140625" style="494"/>
    <col min="12034" max="12034" width="6.28515625" style="494" customWidth="1"/>
    <col min="12035" max="12036" width="8.28515625" style="494" customWidth="1"/>
    <col min="12037" max="12037" width="10" style="494" customWidth="1"/>
    <col min="12038" max="12040" width="8.28515625" style="494" customWidth="1"/>
    <col min="12041" max="12041" width="10" style="494" customWidth="1"/>
    <col min="12042" max="12042" width="8.28515625" style="494" customWidth="1"/>
    <col min="12043" max="12043" width="10" style="494" customWidth="1"/>
    <col min="12044" max="12044" width="8.28515625" style="494" customWidth="1"/>
    <col min="12045" max="12047" width="10" style="494" customWidth="1"/>
    <col min="12048" max="12048" width="8.28515625" style="494" customWidth="1"/>
    <col min="12049" max="12049" width="10" style="494" customWidth="1"/>
    <col min="12050" max="12052" width="8.28515625" style="494" customWidth="1"/>
    <col min="12053" max="12289" width="9.140625" style="494"/>
    <col min="12290" max="12290" width="6.28515625" style="494" customWidth="1"/>
    <col min="12291" max="12292" width="8.28515625" style="494" customWidth="1"/>
    <col min="12293" max="12293" width="10" style="494" customWidth="1"/>
    <col min="12294" max="12296" width="8.28515625" style="494" customWidth="1"/>
    <col min="12297" max="12297" width="10" style="494" customWidth="1"/>
    <col min="12298" max="12298" width="8.28515625" style="494" customWidth="1"/>
    <col min="12299" max="12299" width="10" style="494" customWidth="1"/>
    <col min="12300" max="12300" width="8.28515625" style="494" customWidth="1"/>
    <col min="12301" max="12303" width="10" style="494" customWidth="1"/>
    <col min="12304" max="12304" width="8.28515625" style="494" customWidth="1"/>
    <col min="12305" max="12305" width="10" style="494" customWidth="1"/>
    <col min="12306" max="12308" width="8.28515625" style="494" customWidth="1"/>
    <col min="12309" max="12545" width="9.140625" style="494"/>
    <col min="12546" max="12546" width="6.28515625" style="494" customWidth="1"/>
    <col min="12547" max="12548" width="8.28515625" style="494" customWidth="1"/>
    <col min="12549" max="12549" width="10" style="494" customWidth="1"/>
    <col min="12550" max="12552" width="8.28515625" style="494" customWidth="1"/>
    <col min="12553" max="12553" width="10" style="494" customWidth="1"/>
    <col min="12554" max="12554" width="8.28515625" style="494" customWidth="1"/>
    <col min="12555" max="12555" width="10" style="494" customWidth="1"/>
    <col min="12556" max="12556" width="8.28515625" style="494" customWidth="1"/>
    <col min="12557" max="12559" width="10" style="494" customWidth="1"/>
    <col min="12560" max="12560" width="8.28515625" style="494" customWidth="1"/>
    <col min="12561" max="12561" width="10" style="494" customWidth="1"/>
    <col min="12562" max="12564" width="8.28515625" style="494" customWidth="1"/>
    <col min="12565" max="12801" width="9.140625" style="494"/>
    <col min="12802" max="12802" width="6.28515625" style="494" customWidth="1"/>
    <col min="12803" max="12804" width="8.28515625" style="494" customWidth="1"/>
    <col min="12805" max="12805" width="10" style="494" customWidth="1"/>
    <col min="12806" max="12808" width="8.28515625" style="494" customWidth="1"/>
    <col min="12809" max="12809" width="10" style="494" customWidth="1"/>
    <col min="12810" max="12810" width="8.28515625" style="494" customWidth="1"/>
    <col min="12811" max="12811" width="10" style="494" customWidth="1"/>
    <col min="12812" max="12812" width="8.28515625" style="494" customWidth="1"/>
    <col min="12813" max="12815" width="10" style="494" customWidth="1"/>
    <col min="12816" max="12816" width="8.28515625" style="494" customWidth="1"/>
    <col min="12817" max="12817" width="10" style="494" customWidth="1"/>
    <col min="12818" max="12820" width="8.28515625" style="494" customWidth="1"/>
    <col min="12821" max="13057" width="9.140625" style="494"/>
    <col min="13058" max="13058" width="6.28515625" style="494" customWidth="1"/>
    <col min="13059" max="13060" width="8.28515625" style="494" customWidth="1"/>
    <col min="13061" max="13061" width="10" style="494" customWidth="1"/>
    <col min="13062" max="13064" width="8.28515625" style="494" customWidth="1"/>
    <col min="13065" max="13065" width="10" style="494" customWidth="1"/>
    <col min="13066" max="13066" width="8.28515625" style="494" customWidth="1"/>
    <col min="13067" max="13067" width="10" style="494" customWidth="1"/>
    <col min="13068" max="13068" width="8.28515625" style="494" customWidth="1"/>
    <col min="13069" max="13071" width="10" style="494" customWidth="1"/>
    <col min="13072" max="13072" width="8.28515625" style="494" customWidth="1"/>
    <col min="13073" max="13073" width="10" style="494" customWidth="1"/>
    <col min="13074" max="13076" width="8.28515625" style="494" customWidth="1"/>
    <col min="13077" max="13313" width="9.140625" style="494"/>
    <col min="13314" max="13314" width="6.28515625" style="494" customWidth="1"/>
    <col min="13315" max="13316" width="8.28515625" style="494" customWidth="1"/>
    <col min="13317" max="13317" width="10" style="494" customWidth="1"/>
    <col min="13318" max="13320" width="8.28515625" style="494" customWidth="1"/>
    <col min="13321" max="13321" width="10" style="494" customWidth="1"/>
    <col min="13322" max="13322" width="8.28515625" style="494" customWidth="1"/>
    <col min="13323" max="13323" width="10" style="494" customWidth="1"/>
    <col min="13324" max="13324" width="8.28515625" style="494" customWidth="1"/>
    <col min="13325" max="13327" width="10" style="494" customWidth="1"/>
    <col min="13328" max="13328" width="8.28515625" style="494" customWidth="1"/>
    <col min="13329" max="13329" width="10" style="494" customWidth="1"/>
    <col min="13330" max="13332" width="8.28515625" style="494" customWidth="1"/>
    <col min="13333" max="13569" width="9.140625" style="494"/>
    <col min="13570" max="13570" width="6.28515625" style="494" customWidth="1"/>
    <col min="13571" max="13572" width="8.28515625" style="494" customWidth="1"/>
    <col min="13573" max="13573" width="10" style="494" customWidth="1"/>
    <col min="13574" max="13576" width="8.28515625" style="494" customWidth="1"/>
    <col min="13577" max="13577" width="10" style="494" customWidth="1"/>
    <col min="13578" max="13578" width="8.28515625" style="494" customWidth="1"/>
    <col min="13579" max="13579" width="10" style="494" customWidth="1"/>
    <col min="13580" max="13580" width="8.28515625" style="494" customWidth="1"/>
    <col min="13581" max="13583" width="10" style="494" customWidth="1"/>
    <col min="13584" max="13584" width="8.28515625" style="494" customWidth="1"/>
    <col min="13585" max="13585" width="10" style="494" customWidth="1"/>
    <col min="13586" max="13588" width="8.28515625" style="494" customWidth="1"/>
    <col min="13589" max="13825" width="9.140625" style="494"/>
    <col min="13826" max="13826" width="6.28515625" style="494" customWidth="1"/>
    <col min="13827" max="13828" width="8.28515625" style="494" customWidth="1"/>
    <col min="13829" max="13829" width="10" style="494" customWidth="1"/>
    <col min="13830" max="13832" width="8.28515625" style="494" customWidth="1"/>
    <col min="13833" max="13833" width="10" style="494" customWidth="1"/>
    <col min="13834" max="13834" width="8.28515625" style="494" customWidth="1"/>
    <col min="13835" max="13835" width="10" style="494" customWidth="1"/>
    <col min="13836" max="13836" width="8.28515625" style="494" customWidth="1"/>
    <col min="13837" max="13839" width="10" style="494" customWidth="1"/>
    <col min="13840" max="13840" width="8.28515625" style="494" customWidth="1"/>
    <col min="13841" max="13841" width="10" style="494" customWidth="1"/>
    <col min="13842" max="13844" width="8.28515625" style="494" customWidth="1"/>
    <col min="13845" max="14081" width="9.140625" style="494"/>
    <col min="14082" max="14082" width="6.28515625" style="494" customWidth="1"/>
    <col min="14083" max="14084" width="8.28515625" style="494" customWidth="1"/>
    <col min="14085" max="14085" width="10" style="494" customWidth="1"/>
    <col min="14086" max="14088" width="8.28515625" style="494" customWidth="1"/>
    <col min="14089" max="14089" width="10" style="494" customWidth="1"/>
    <col min="14090" max="14090" width="8.28515625" style="494" customWidth="1"/>
    <col min="14091" max="14091" width="10" style="494" customWidth="1"/>
    <col min="14092" max="14092" width="8.28515625" style="494" customWidth="1"/>
    <col min="14093" max="14095" width="10" style="494" customWidth="1"/>
    <col min="14096" max="14096" width="8.28515625" style="494" customWidth="1"/>
    <col min="14097" max="14097" width="10" style="494" customWidth="1"/>
    <col min="14098" max="14100" width="8.28515625" style="494" customWidth="1"/>
    <col min="14101" max="14337" width="9.140625" style="494"/>
    <col min="14338" max="14338" width="6.28515625" style="494" customWidth="1"/>
    <col min="14339" max="14340" width="8.28515625" style="494" customWidth="1"/>
    <col min="14341" max="14341" width="10" style="494" customWidth="1"/>
    <col min="14342" max="14344" width="8.28515625" style="494" customWidth="1"/>
    <col min="14345" max="14345" width="10" style="494" customWidth="1"/>
    <col min="14346" max="14346" width="8.28515625" style="494" customWidth="1"/>
    <col min="14347" max="14347" width="10" style="494" customWidth="1"/>
    <col min="14348" max="14348" width="8.28515625" style="494" customWidth="1"/>
    <col min="14349" max="14351" width="10" style="494" customWidth="1"/>
    <col min="14352" max="14352" width="8.28515625" style="494" customWidth="1"/>
    <col min="14353" max="14353" width="10" style="494" customWidth="1"/>
    <col min="14354" max="14356" width="8.28515625" style="494" customWidth="1"/>
    <col min="14357" max="14593" width="9.140625" style="494"/>
    <col min="14594" max="14594" width="6.28515625" style="494" customWidth="1"/>
    <col min="14595" max="14596" width="8.28515625" style="494" customWidth="1"/>
    <col min="14597" max="14597" width="10" style="494" customWidth="1"/>
    <col min="14598" max="14600" width="8.28515625" style="494" customWidth="1"/>
    <col min="14601" max="14601" width="10" style="494" customWidth="1"/>
    <col min="14602" max="14602" width="8.28515625" style="494" customWidth="1"/>
    <col min="14603" max="14603" width="10" style="494" customWidth="1"/>
    <col min="14604" max="14604" width="8.28515625" style="494" customWidth="1"/>
    <col min="14605" max="14607" width="10" style="494" customWidth="1"/>
    <col min="14608" max="14608" width="8.28515625" style="494" customWidth="1"/>
    <col min="14609" max="14609" width="10" style="494" customWidth="1"/>
    <col min="14610" max="14612" width="8.28515625" style="494" customWidth="1"/>
    <col min="14613" max="14849" width="9.140625" style="494"/>
    <col min="14850" max="14850" width="6.28515625" style="494" customWidth="1"/>
    <col min="14851" max="14852" width="8.28515625" style="494" customWidth="1"/>
    <col min="14853" max="14853" width="10" style="494" customWidth="1"/>
    <col min="14854" max="14856" width="8.28515625" style="494" customWidth="1"/>
    <col min="14857" max="14857" width="10" style="494" customWidth="1"/>
    <col min="14858" max="14858" width="8.28515625" style="494" customWidth="1"/>
    <col min="14859" max="14859" width="10" style="494" customWidth="1"/>
    <col min="14860" max="14860" width="8.28515625" style="494" customWidth="1"/>
    <col min="14861" max="14863" width="10" style="494" customWidth="1"/>
    <col min="14864" max="14864" width="8.28515625" style="494" customWidth="1"/>
    <col min="14865" max="14865" width="10" style="494" customWidth="1"/>
    <col min="14866" max="14868" width="8.28515625" style="494" customWidth="1"/>
    <col min="14869" max="15105" width="9.140625" style="494"/>
    <col min="15106" max="15106" width="6.28515625" style="494" customWidth="1"/>
    <col min="15107" max="15108" width="8.28515625" style="494" customWidth="1"/>
    <col min="15109" max="15109" width="10" style="494" customWidth="1"/>
    <col min="15110" max="15112" width="8.28515625" style="494" customWidth="1"/>
    <col min="15113" max="15113" width="10" style="494" customWidth="1"/>
    <col min="15114" max="15114" width="8.28515625" style="494" customWidth="1"/>
    <col min="15115" max="15115" width="10" style="494" customWidth="1"/>
    <col min="15116" max="15116" width="8.28515625" style="494" customWidth="1"/>
    <col min="15117" max="15119" width="10" style="494" customWidth="1"/>
    <col min="15120" max="15120" width="8.28515625" style="494" customWidth="1"/>
    <col min="15121" max="15121" width="10" style="494" customWidth="1"/>
    <col min="15122" max="15124" width="8.28515625" style="494" customWidth="1"/>
    <col min="15125" max="15361" width="9.140625" style="494"/>
    <col min="15362" max="15362" width="6.28515625" style="494" customWidth="1"/>
    <col min="15363" max="15364" width="8.28515625" style="494" customWidth="1"/>
    <col min="15365" max="15365" width="10" style="494" customWidth="1"/>
    <col min="15366" max="15368" width="8.28515625" style="494" customWidth="1"/>
    <col min="15369" max="15369" width="10" style="494" customWidth="1"/>
    <col min="15370" max="15370" width="8.28515625" style="494" customWidth="1"/>
    <col min="15371" max="15371" width="10" style="494" customWidth="1"/>
    <col min="15372" max="15372" width="8.28515625" style="494" customWidth="1"/>
    <col min="15373" max="15375" width="10" style="494" customWidth="1"/>
    <col min="15376" max="15376" width="8.28515625" style="494" customWidth="1"/>
    <col min="15377" max="15377" width="10" style="494" customWidth="1"/>
    <col min="15378" max="15380" width="8.28515625" style="494" customWidth="1"/>
    <col min="15381" max="15617" width="9.140625" style="494"/>
    <col min="15618" max="15618" width="6.28515625" style="494" customWidth="1"/>
    <col min="15619" max="15620" width="8.28515625" style="494" customWidth="1"/>
    <col min="15621" max="15621" width="10" style="494" customWidth="1"/>
    <col min="15622" max="15624" width="8.28515625" style="494" customWidth="1"/>
    <col min="15625" max="15625" width="10" style="494" customWidth="1"/>
    <col min="15626" max="15626" width="8.28515625" style="494" customWidth="1"/>
    <col min="15627" max="15627" width="10" style="494" customWidth="1"/>
    <col min="15628" max="15628" width="8.28515625" style="494" customWidth="1"/>
    <col min="15629" max="15631" width="10" style="494" customWidth="1"/>
    <col min="15632" max="15632" width="8.28515625" style="494" customWidth="1"/>
    <col min="15633" max="15633" width="10" style="494" customWidth="1"/>
    <col min="15634" max="15636" width="8.28515625" style="494" customWidth="1"/>
    <col min="15637" max="15873" width="9.140625" style="494"/>
    <col min="15874" max="15874" width="6.28515625" style="494" customWidth="1"/>
    <col min="15875" max="15876" width="8.28515625" style="494" customWidth="1"/>
    <col min="15877" max="15877" width="10" style="494" customWidth="1"/>
    <col min="15878" max="15880" width="8.28515625" style="494" customWidth="1"/>
    <col min="15881" max="15881" width="10" style="494" customWidth="1"/>
    <col min="15882" max="15882" width="8.28515625" style="494" customWidth="1"/>
    <col min="15883" max="15883" width="10" style="494" customWidth="1"/>
    <col min="15884" max="15884" width="8.28515625" style="494" customWidth="1"/>
    <col min="15885" max="15887" width="10" style="494" customWidth="1"/>
    <col min="15888" max="15888" width="8.28515625" style="494" customWidth="1"/>
    <col min="15889" max="15889" width="10" style="494" customWidth="1"/>
    <col min="15890" max="15892" width="8.28515625" style="494" customWidth="1"/>
    <col min="15893" max="16129" width="9.140625" style="494"/>
    <col min="16130" max="16130" width="6.28515625" style="494" customWidth="1"/>
    <col min="16131" max="16132" width="8.28515625" style="494" customWidth="1"/>
    <col min="16133" max="16133" width="10" style="494" customWidth="1"/>
    <col min="16134" max="16136" width="8.28515625" style="494" customWidth="1"/>
    <col min="16137" max="16137" width="10" style="494" customWidth="1"/>
    <col min="16138" max="16138" width="8.28515625" style="494" customWidth="1"/>
    <col min="16139" max="16139" width="10" style="494" customWidth="1"/>
    <col min="16140" max="16140" width="8.28515625" style="494" customWidth="1"/>
    <col min="16141" max="16143" width="10" style="494" customWidth="1"/>
    <col min="16144" max="16144" width="8.28515625" style="494" customWidth="1"/>
    <col min="16145" max="16145" width="10" style="494" customWidth="1"/>
    <col min="16146" max="16148" width="8.28515625" style="494" customWidth="1"/>
    <col min="16149" max="16384" width="9.140625" style="494"/>
  </cols>
  <sheetData>
    <row r="1" spans="1:20" s="542" customFormat="1" ht="17.25" thickBot="1">
      <c r="A1" s="792" t="s">
        <v>554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</row>
    <row r="2" spans="1:20" s="460" customFormat="1" ht="147.75" customHeight="1" thickBot="1">
      <c r="A2" s="543" t="s">
        <v>0</v>
      </c>
      <c r="B2" s="544" t="s">
        <v>508</v>
      </c>
      <c r="C2" s="545" t="s">
        <v>520</v>
      </c>
      <c r="D2" s="546" t="s">
        <v>521</v>
      </c>
      <c r="E2" s="546" t="s">
        <v>522</v>
      </c>
      <c r="F2" s="547" t="s">
        <v>523</v>
      </c>
      <c r="G2" s="547" t="s">
        <v>524</v>
      </c>
      <c r="H2" s="547" t="s">
        <v>525</v>
      </c>
      <c r="I2" s="547" t="s">
        <v>526</v>
      </c>
      <c r="J2" s="547" t="s">
        <v>527</v>
      </c>
      <c r="K2" s="547" t="s">
        <v>528</v>
      </c>
      <c r="L2" s="547" t="s">
        <v>529</v>
      </c>
      <c r="M2" s="546" t="s">
        <v>530</v>
      </c>
      <c r="N2" s="546" t="s">
        <v>531</v>
      </c>
      <c r="O2" s="547" t="s">
        <v>532</v>
      </c>
      <c r="P2" s="547" t="s">
        <v>533</v>
      </c>
      <c r="Q2" s="547" t="s">
        <v>534</v>
      </c>
      <c r="R2" s="547" t="s">
        <v>535</v>
      </c>
      <c r="S2" s="548" t="s">
        <v>536</v>
      </c>
      <c r="T2" s="549" t="s">
        <v>555</v>
      </c>
    </row>
    <row r="3" spans="1:20" s="468" customFormat="1" ht="14.25">
      <c r="A3" s="790">
        <v>2000</v>
      </c>
      <c r="B3" s="550" t="s">
        <v>538</v>
      </c>
      <c r="C3" s="551">
        <v>59.455850290656024</v>
      </c>
      <c r="D3" s="552">
        <v>478.95674392756831</v>
      </c>
      <c r="E3" s="552">
        <v>124.01528729204456</v>
      </c>
      <c r="F3" s="553">
        <v>54.22409997372786</v>
      </c>
      <c r="G3" s="553">
        <v>48.744760664950206</v>
      </c>
      <c r="H3" s="553">
        <v>202.05511815426985</v>
      </c>
      <c r="I3" s="553">
        <v>111.40259728530515</v>
      </c>
      <c r="J3" s="553">
        <v>114.20918163755691</v>
      </c>
      <c r="K3" s="553">
        <v>92.37170813596758</v>
      </c>
      <c r="L3" s="553">
        <v>107.23062962709228</v>
      </c>
      <c r="M3" s="552">
        <v>95.393246581578296</v>
      </c>
      <c r="N3" s="552">
        <v>93.00476319661351</v>
      </c>
      <c r="O3" s="553">
        <v>112.29711326391994</v>
      </c>
      <c r="P3" s="553">
        <v>97.231103058014085</v>
      </c>
      <c r="Q3" s="553">
        <v>113.48120762497997</v>
      </c>
      <c r="R3" s="553">
        <v>87.126390998951209</v>
      </c>
      <c r="S3" s="554">
        <v>96.010311122108916</v>
      </c>
      <c r="T3" s="555">
        <v>72.606697075238614</v>
      </c>
    </row>
    <row r="4" spans="1:20" s="468" customFormat="1" ht="14.25">
      <c r="A4" s="789"/>
      <c r="B4" s="556" t="s">
        <v>539</v>
      </c>
      <c r="C4" s="557">
        <v>65.79169151519136</v>
      </c>
      <c r="D4" s="558">
        <v>108.39861737913405</v>
      </c>
      <c r="E4" s="558">
        <v>121.01095858385487</v>
      </c>
      <c r="F4" s="559">
        <v>80.270178622448157</v>
      </c>
      <c r="G4" s="559">
        <v>62.290321035663965</v>
      </c>
      <c r="H4" s="559">
        <v>198.06946758298548</v>
      </c>
      <c r="I4" s="559">
        <v>113.19156502838375</v>
      </c>
      <c r="J4" s="559">
        <v>107.21166701544698</v>
      </c>
      <c r="K4" s="559">
        <v>95.100938039376118</v>
      </c>
      <c r="L4" s="559">
        <v>106.30892665656626</v>
      </c>
      <c r="M4" s="558">
        <v>88.181520524193104</v>
      </c>
      <c r="N4" s="558">
        <v>79.787953618360746</v>
      </c>
      <c r="O4" s="559">
        <v>93.550185574717943</v>
      </c>
      <c r="P4" s="559">
        <v>94.510108746225967</v>
      </c>
      <c r="Q4" s="559">
        <v>86.072139399718921</v>
      </c>
      <c r="R4" s="559">
        <v>90.452699808434602</v>
      </c>
      <c r="S4" s="560">
        <v>83.358287866201223</v>
      </c>
      <c r="T4" s="561">
        <v>66.740743027260308</v>
      </c>
    </row>
    <row r="5" spans="1:20" s="468" customFormat="1" ht="14.25">
      <c r="A5" s="789"/>
      <c r="B5" s="556" t="s">
        <v>540</v>
      </c>
      <c r="C5" s="557">
        <v>102.95734018305795</v>
      </c>
      <c r="D5" s="558">
        <v>167.22993099274311</v>
      </c>
      <c r="E5" s="558">
        <v>91.398544692990512</v>
      </c>
      <c r="F5" s="559">
        <v>98.800879546335921</v>
      </c>
      <c r="G5" s="559">
        <v>52.492479842603466</v>
      </c>
      <c r="H5" s="559">
        <v>131.67375881808908</v>
      </c>
      <c r="I5" s="559">
        <v>112.66332733297149</v>
      </c>
      <c r="J5" s="559">
        <v>94.996214461013963</v>
      </c>
      <c r="K5" s="559">
        <v>94.492569550285225</v>
      </c>
      <c r="L5" s="559">
        <v>94.958976915640108</v>
      </c>
      <c r="M5" s="558">
        <v>72.644503368421454</v>
      </c>
      <c r="N5" s="558">
        <v>97.294740708115455</v>
      </c>
      <c r="O5" s="559">
        <v>88.684548696525425</v>
      </c>
      <c r="P5" s="559">
        <v>78.888558047520647</v>
      </c>
      <c r="Q5" s="559">
        <v>105.52700144461025</v>
      </c>
      <c r="R5" s="559">
        <v>93.542263803715826</v>
      </c>
      <c r="S5" s="560">
        <v>105.43630522711913</v>
      </c>
      <c r="T5" s="561">
        <v>83.743105952429545</v>
      </c>
    </row>
    <row r="6" spans="1:20" s="468" customFormat="1" ht="14.25">
      <c r="A6" s="789"/>
      <c r="B6" s="556" t="s">
        <v>541</v>
      </c>
      <c r="C6" s="557">
        <v>178.17066994365763</v>
      </c>
      <c r="D6" s="558">
        <v>166.31863644110356</v>
      </c>
      <c r="E6" s="558">
        <v>88.440764950590079</v>
      </c>
      <c r="F6" s="559">
        <v>73.343429467682085</v>
      </c>
      <c r="G6" s="559">
        <v>57.47288083583647</v>
      </c>
      <c r="H6" s="559">
        <v>148.98867460792272</v>
      </c>
      <c r="I6" s="559">
        <v>113.36968435955639</v>
      </c>
      <c r="J6" s="559">
        <v>98.895841639915758</v>
      </c>
      <c r="K6" s="559">
        <v>92.370791701356808</v>
      </c>
      <c r="L6" s="559">
        <v>104.83102665717563</v>
      </c>
      <c r="M6" s="558">
        <v>96.177000414033216</v>
      </c>
      <c r="N6" s="558">
        <v>85.489030667988189</v>
      </c>
      <c r="O6" s="559">
        <v>113.44014425453153</v>
      </c>
      <c r="P6" s="559">
        <v>84.554210725451668</v>
      </c>
      <c r="Q6" s="559">
        <v>98.584945268725832</v>
      </c>
      <c r="R6" s="559">
        <v>100.54588062055016</v>
      </c>
      <c r="S6" s="560">
        <v>116.68146037455038</v>
      </c>
      <c r="T6" s="561">
        <v>78.372648129983958</v>
      </c>
    </row>
    <row r="7" spans="1:20" s="468" customFormat="1" ht="14.25">
      <c r="A7" s="789"/>
      <c r="B7" s="556" t="s">
        <v>40</v>
      </c>
      <c r="C7" s="557">
        <v>97.756682364794869</v>
      </c>
      <c r="D7" s="558">
        <v>200.33476824226963</v>
      </c>
      <c r="E7" s="558">
        <v>110.01220259416323</v>
      </c>
      <c r="F7" s="559">
        <v>84.086564822620829</v>
      </c>
      <c r="G7" s="559">
        <v>35.037044818690973</v>
      </c>
      <c r="H7" s="559">
        <v>205.4320295516506</v>
      </c>
      <c r="I7" s="559">
        <v>107.87909859300298</v>
      </c>
      <c r="J7" s="559">
        <v>88.493967614436514</v>
      </c>
      <c r="K7" s="559">
        <v>108.68888404507091</v>
      </c>
      <c r="L7" s="559">
        <v>137.36207951184844</v>
      </c>
      <c r="M7" s="558">
        <v>96.492709542165372</v>
      </c>
      <c r="N7" s="558">
        <v>129.30796082357793</v>
      </c>
      <c r="O7" s="559">
        <v>130.10180888988077</v>
      </c>
      <c r="P7" s="559">
        <v>131.57176675213634</v>
      </c>
      <c r="Q7" s="559">
        <v>126.43155865307453</v>
      </c>
      <c r="R7" s="559">
        <v>109.10477550825955</v>
      </c>
      <c r="S7" s="560">
        <v>118.53855769938286</v>
      </c>
      <c r="T7" s="561">
        <v>85.821188243755358</v>
      </c>
    </row>
    <row r="8" spans="1:20" s="468" customFormat="1" ht="14.25">
      <c r="A8" s="789"/>
      <c r="B8" s="556" t="s">
        <v>542</v>
      </c>
      <c r="C8" s="557">
        <v>128.73567866842853</v>
      </c>
      <c r="D8" s="558">
        <v>205.16967172908224</v>
      </c>
      <c r="E8" s="558">
        <v>123.71511520907232</v>
      </c>
      <c r="F8" s="559">
        <v>62.920208605839299</v>
      </c>
      <c r="G8" s="559">
        <v>82.664661536602395</v>
      </c>
      <c r="H8" s="559">
        <v>229.89583167895935</v>
      </c>
      <c r="I8" s="559">
        <v>107.89432980703819</v>
      </c>
      <c r="J8" s="559">
        <v>63.520905002173059</v>
      </c>
      <c r="K8" s="559">
        <v>106.04203348786692</v>
      </c>
      <c r="L8" s="559">
        <v>127.07255850690713</v>
      </c>
      <c r="M8" s="558">
        <v>95.547508434207899</v>
      </c>
      <c r="N8" s="558">
        <v>118.86900591274761</v>
      </c>
      <c r="O8" s="559">
        <v>102.62704968761338</v>
      </c>
      <c r="P8" s="559">
        <v>93.050197900195229</v>
      </c>
      <c r="Q8" s="559">
        <v>125.90814409995144</v>
      </c>
      <c r="R8" s="559">
        <v>96.830274386364039</v>
      </c>
      <c r="S8" s="560">
        <v>126.58260302909787</v>
      </c>
      <c r="T8" s="561">
        <v>112.74387660108025</v>
      </c>
    </row>
    <row r="9" spans="1:20" s="468" customFormat="1" ht="14.25">
      <c r="A9" s="789"/>
      <c r="B9" s="556" t="s">
        <v>543</v>
      </c>
      <c r="C9" s="557">
        <v>87.518929473110362</v>
      </c>
      <c r="D9" s="558">
        <v>128.39522893668067</v>
      </c>
      <c r="E9" s="558">
        <v>96.271862603365705</v>
      </c>
      <c r="F9" s="559">
        <v>81.044219455738968</v>
      </c>
      <c r="G9" s="559">
        <v>56.398267111720948</v>
      </c>
      <c r="H9" s="559">
        <v>161.1451355909621</v>
      </c>
      <c r="I9" s="559">
        <v>117.70825348203356</v>
      </c>
      <c r="J9" s="559">
        <v>111.76249320186314</v>
      </c>
      <c r="K9" s="559">
        <v>92.144677596366918</v>
      </c>
      <c r="L9" s="559">
        <v>110.26468374368361</v>
      </c>
      <c r="M9" s="558">
        <v>99.582349544552201</v>
      </c>
      <c r="N9" s="558">
        <v>136.34914246697807</v>
      </c>
      <c r="O9" s="559">
        <v>93.153150690310142</v>
      </c>
      <c r="P9" s="559">
        <v>103.98385003188015</v>
      </c>
      <c r="Q9" s="559">
        <v>114.94899179190672</v>
      </c>
      <c r="R9" s="559">
        <v>84.526693302540849</v>
      </c>
      <c r="S9" s="560">
        <v>99.411157243090315</v>
      </c>
      <c r="T9" s="561">
        <v>85.585902190891062</v>
      </c>
    </row>
    <row r="10" spans="1:20" s="468" customFormat="1" ht="14.25">
      <c r="A10" s="789"/>
      <c r="B10" s="556" t="s">
        <v>544</v>
      </c>
      <c r="C10" s="557">
        <v>135.21438461873254</v>
      </c>
      <c r="D10" s="558">
        <v>114.83879613255186</v>
      </c>
      <c r="E10" s="558">
        <v>100.81689901642117</v>
      </c>
      <c r="F10" s="559">
        <v>63.711576656849864</v>
      </c>
      <c r="G10" s="559">
        <v>50.392769087333221</v>
      </c>
      <c r="H10" s="559">
        <v>205.05402030079313</v>
      </c>
      <c r="I10" s="559">
        <v>130.73595369045168</v>
      </c>
      <c r="J10" s="559">
        <v>95.034488477905114</v>
      </c>
      <c r="K10" s="559">
        <v>90.135801464113442</v>
      </c>
      <c r="L10" s="559">
        <v>89.668393597166897</v>
      </c>
      <c r="M10" s="558">
        <v>67.927577380425106</v>
      </c>
      <c r="N10" s="558">
        <v>85.695378374498603</v>
      </c>
      <c r="O10" s="559">
        <v>86.388107368543118</v>
      </c>
      <c r="P10" s="559">
        <v>97.250405443382618</v>
      </c>
      <c r="Q10" s="559">
        <v>111.24102584745503</v>
      </c>
      <c r="R10" s="559">
        <v>74.813959936269754</v>
      </c>
      <c r="S10" s="560">
        <v>90.261287032741237</v>
      </c>
      <c r="T10" s="561">
        <v>64.933338673728656</v>
      </c>
    </row>
    <row r="11" spans="1:20" s="468" customFormat="1" ht="14.25">
      <c r="A11" s="789"/>
      <c r="B11" s="556" t="s">
        <v>545</v>
      </c>
      <c r="C11" s="557">
        <v>130.87557014324423</v>
      </c>
      <c r="D11" s="558">
        <v>175.93546959315913</v>
      </c>
      <c r="E11" s="558">
        <v>92.463538277676747</v>
      </c>
      <c r="F11" s="559">
        <v>78.183592388407121</v>
      </c>
      <c r="G11" s="559">
        <v>65.050308571355956</v>
      </c>
      <c r="H11" s="559">
        <v>197.16759136363453</v>
      </c>
      <c r="I11" s="559">
        <v>107.3618047889581</v>
      </c>
      <c r="J11" s="559">
        <v>71.095530400576308</v>
      </c>
      <c r="K11" s="559">
        <v>63.352844799891258</v>
      </c>
      <c r="L11" s="559">
        <v>93.281178334920327</v>
      </c>
      <c r="M11" s="558">
        <v>98.155820375766936</v>
      </c>
      <c r="N11" s="558">
        <v>68.133850554688706</v>
      </c>
      <c r="O11" s="559">
        <v>85.532802213795478</v>
      </c>
      <c r="P11" s="559">
        <v>89.292368956007579</v>
      </c>
      <c r="Q11" s="559">
        <v>105.86862456366156</v>
      </c>
      <c r="R11" s="559">
        <v>97.072611885253096</v>
      </c>
      <c r="S11" s="560">
        <v>102.29358153789616</v>
      </c>
      <c r="T11" s="561">
        <v>87.164964325788958</v>
      </c>
    </row>
    <row r="12" spans="1:20" s="468" customFormat="1" ht="14.25">
      <c r="A12" s="789"/>
      <c r="B12" s="556" t="s">
        <v>546</v>
      </c>
      <c r="C12" s="557">
        <v>81.993950293509727</v>
      </c>
      <c r="D12" s="558">
        <v>216.20703483580007</v>
      </c>
      <c r="E12" s="558">
        <v>110.53218769136701</v>
      </c>
      <c r="F12" s="559">
        <v>81.666095653667711</v>
      </c>
      <c r="G12" s="559">
        <v>49.442551298449921</v>
      </c>
      <c r="H12" s="559">
        <v>152.37922890077229</v>
      </c>
      <c r="I12" s="559">
        <v>111.3885831454887</v>
      </c>
      <c r="J12" s="559">
        <v>120.57503536329965</v>
      </c>
      <c r="K12" s="559">
        <v>114.15910330072217</v>
      </c>
      <c r="L12" s="559">
        <v>97.597118213076769</v>
      </c>
      <c r="M12" s="558">
        <v>86.643612150259528</v>
      </c>
      <c r="N12" s="558">
        <v>51.041899906066178</v>
      </c>
      <c r="O12" s="559">
        <v>88.66716029288196</v>
      </c>
      <c r="P12" s="559">
        <v>119.11861601926775</v>
      </c>
      <c r="Q12" s="559">
        <v>113.53204540305697</v>
      </c>
      <c r="R12" s="559">
        <v>93.964360598542754</v>
      </c>
      <c r="S12" s="560">
        <v>96.925540591802445</v>
      </c>
      <c r="T12" s="561">
        <v>73.27379170765083</v>
      </c>
    </row>
    <row r="13" spans="1:20" s="468" customFormat="1" ht="14.25">
      <c r="A13" s="789"/>
      <c r="B13" s="556" t="s">
        <v>547</v>
      </c>
      <c r="C13" s="557">
        <v>51.068304194820243</v>
      </c>
      <c r="D13" s="558">
        <v>215.14314490949843</v>
      </c>
      <c r="E13" s="558">
        <v>115.14401743099656</v>
      </c>
      <c r="F13" s="559">
        <v>86.915310729324062</v>
      </c>
      <c r="G13" s="559">
        <v>55.031343120163079</v>
      </c>
      <c r="H13" s="559">
        <v>196.47461372960538</v>
      </c>
      <c r="I13" s="559">
        <v>96.815812953506594</v>
      </c>
      <c r="J13" s="559">
        <v>91.163899840917892</v>
      </c>
      <c r="K13" s="559">
        <v>105.44881096977261</v>
      </c>
      <c r="L13" s="559">
        <v>126.64297223994873</v>
      </c>
      <c r="M13" s="558">
        <v>95.271224859964349</v>
      </c>
      <c r="N13" s="558">
        <v>87.118847977313436</v>
      </c>
      <c r="O13" s="559">
        <v>123.14976232927735</v>
      </c>
      <c r="P13" s="559">
        <v>115.931274495891</v>
      </c>
      <c r="Q13" s="559">
        <v>106.77022119368044</v>
      </c>
      <c r="R13" s="559">
        <v>115.51688446202439</v>
      </c>
      <c r="S13" s="560">
        <v>108.52556166372148</v>
      </c>
      <c r="T13" s="561">
        <v>89.036192249926955</v>
      </c>
    </row>
    <row r="14" spans="1:20" s="468" customFormat="1" ht="15" thickBot="1">
      <c r="A14" s="791"/>
      <c r="B14" s="562" t="s">
        <v>548</v>
      </c>
      <c r="C14" s="563">
        <v>79.875013012003777</v>
      </c>
      <c r="D14" s="564">
        <v>152.28915932248481</v>
      </c>
      <c r="E14" s="564">
        <v>158.67823629855437</v>
      </c>
      <c r="F14" s="565">
        <v>100.76485258760989</v>
      </c>
      <c r="G14" s="565">
        <v>62.578004352144177</v>
      </c>
      <c r="H14" s="565">
        <v>212.5146634143546</v>
      </c>
      <c r="I14" s="565">
        <v>96.479867905104214</v>
      </c>
      <c r="J14" s="565">
        <v>88.536025825444881</v>
      </c>
      <c r="K14" s="565">
        <v>115.92445439223071</v>
      </c>
      <c r="L14" s="565">
        <v>104.74148029503168</v>
      </c>
      <c r="M14" s="564">
        <v>70.233784216351282</v>
      </c>
      <c r="N14" s="564">
        <v>124.91485933842013</v>
      </c>
      <c r="O14" s="565">
        <v>133.10451809828157</v>
      </c>
      <c r="P14" s="565">
        <v>136.1354319684134</v>
      </c>
      <c r="Q14" s="565">
        <v>91.083720841677973</v>
      </c>
      <c r="R14" s="565">
        <v>113.38438892566418</v>
      </c>
      <c r="S14" s="566">
        <v>121.44914417861285</v>
      </c>
      <c r="T14" s="567">
        <v>98.239092068229198</v>
      </c>
    </row>
    <row r="15" spans="1:20" s="468" customFormat="1" ht="14.25">
      <c r="A15" s="789">
        <v>2001</v>
      </c>
      <c r="B15" s="568" t="s">
        <v>538</v>
      </c>
      <c r="C15" s="569">
        <v>75.556919726164779</v>
      </c>
      <c r="D15" s="570">
        <v>126.52752205959179</v>
      </c>
      <c r="E15" s="570">
        <v>128.25943363770818</v>
      </c>
      <c r="F15" s="571">
        <v>94.532542950677609</v>
      </c>
      <c r="G15" s="571">
        <v>113.30786343952457</v>
      </c>
      <c r="H15" s="571">
        <v>127.74158381527197</v>
      </c>
      <c r="I15" s="571">
        <v>98.766077533055764</v>
      </c>
      <c r="J15" s="571">
        <v>99.7857658282865</v>
      </c>
      <c r="K15" s="571">
        <v>90.345094441603749</v>
      </c>
      <c r="L15" s="571">
        <v>101.42827438215124</v>
      </c>
      <c r="M15" s="570">
        <v>73.796584148819505</v>
      </c>
      <c r="N15" s="570">
        <v>114.13658098823167</v>
      </c>
      <c r="O15" s="571">
        <v>137.4598113160618</v>
      </c>
      <c r="P15" s="571">
        <v>109.21647058699502</v>
      </c>
      <c r="Q15" s="571">
        <v>102.82532253777377</v>
      </c>
      <c r="R15" s="571">
        <v>110.53653954065781</v>
      </c>
      <c r="S15" s="572">
        <v>124.8928330887104</v>
      </c>
      <c r="T15" s="573">
        <v>100.75474073538915</v>
      </c>
    </row>
    <row r="16" spans="1:20" s="468" customFormat="1" ht="14.25">
      <c r="A16" s="789"/>
      <c r="B16" s="556" t="s">
        <v>539</v>
      </c>
      <c r="C16" s="557">
        <v>72.902850960735151</v>
      </c>
      <c r="D16" s="558">
        <v>109.30261363351197</v>
      </c>
      <c r="E16" s="558">
        <v>129.380471345556</v>
      </c>
      <c r="F16" s="559">
        <v>77.464446442317893</v>
      </c>
      <c r="G16" s="559">
        <v>116.65408982195333</v>
      </c>
      <c r="H16" s="559">
        <v>112.65896600581095</v>
      </c>
      <c r="I16" s="559">
        <v>108.50483557271093</v>
      </c>
      <c r="J16" s="559">
        <v>105.1626254956513</v>
      </c>
      <c r="K16" s="559">
        <v>89.508694018452843</v>
      </c>
      <c r="L16" s="559">
        <v>117.80594359641292</v>
      </c>
      <c r="M16" s="558">
        <v>81.403416446861399</v>
      </c>
      <c r="N16" s="558">
        <v>117.45479845752067</v>
      </c>
      <c r="O16" s="559">
        <v>140.32685871993957</v>
      </c>
      <c r="P16" s="559">
        <v>103.90739870611637</v>
      </c>
      <c r="Q16" s="559">
        <v>104.35765489791852</v>
      </c>
      <c r="R16" s="559">
        <v>108.72692304819354</v>
      </c>
      <c r="S16" s="560">
        <v>100.16413379888061</v>
      </c>
      <c r="T16" s="561">
        <v>77.057917500804976</v>
      </c>
    </row>
    <row r="17" spans="1:20" s="468" customFormat="1" ht="14.25">
      <c r="A17" s="789"/>
      <c r="B17" s="556" t="s">
        <v>540</v>
      </c>
      <c r="C17" s="557">
        <v>75.250566597229877</v>
      </c>
      <c r="D17" s="558">
        <v>76.024557563583215</v>
      </c>
      <c r="E17" s="558">
        <v>109.34951039975725</v>
      </c>
      <c r="F17" s="559">
        <v>85.016527186484041</v>
      </c>
      <c r="G17" s="559">
        <v>167.349062658571</v>
      </c>
      <c r="H17" s="559">
        <v>105.69974716578005</v>
      </c>
      <c r="I17" s="559">
        <v>104.6557797945961</v>
      </c>
      <c r="J17" s="559">
        <v>97.646943036027807</v>
      </c>
      <c r="K17" s="559">
        <v>98.034199696418639</v>
      </c>
      <c r="L17" s="559">
        <v>109.220089467793</v>
      </c>
      <c r="M17" s="558">
        <v>88.18417574850956</v>
      </c>
      <c r="N17" s="558">
        <v>105.35420616973551</v>
      </c>
      <c r="O17" s="559">
        <v>116.30490961709906</v>
      </c>
      <c r="P17" s="559">
        <v>91.09012120334387</v>
      </c>
      <c r="Q17" s="559">
        <v>91.626553879174338</v>
      </c>
      <c r="R17" s="559">
        <v>82.333336458496305</v>
      </c>
      <c r="S17" s="560">
        <v>81.545821427266191</v>
      </c>
      <c r="T17" s="561">
        <v>78.145140474641821</v>
      </c>
    </row>
    <row r="18" spans="1:20" s="468" customFormat="1" ht="14.25">
      <c r="A18" s="789"/>
      <c r="B18" s="556" t="s">
        <v>541</v>
      </c>
      <c r="C18" s="557">
        <v>80.969977645135344</v>
      </c>
      <c r="D18" s="558">
        <v>152.76156162921691</v>
      </c>
      <c r="E18" s="558">
        <v>80.20671733528475</v>
      </c>
      <c r="F18" s="559">
        <v>92.861256447886049</v>
      </c>
      <c r="G18" s="559">
        <v>113.62164899286269</v>
      </c>
      <c r="H18" s="559">
        <v>92.351020486505774</v>
      </c>
      <c r="I18" s="559">
        <v>100.49477611030106</v>
      </c>
      <c r="J18" s="559">
        <v>99.338094926536613</v>
      </c>
      <c r="K18" s="559">
        <v>84.748252810773977</v>
      </c>
      <c r="L18" s="559">
        <v>94.901468065431956</v>
      </c>
      <c r="M18" s="558">
        <v>87.360158459365934</v>
      </c>
      <c r="N18" s="558">
        <v>103.65850058960039</v>
      </c>
      <c r="O18" s="559">
        <v>106.65606539457131</v>
      </c>
      <c r="P18" s="559">
        <v>89.681940087397436</v>
      </c>
      <c r="Q18" s="559">
        <v>93.017448115723639</v>
      </c>
      <c r="R18" s="559">
        <v>99.557163333582736</v>
      </c>
      <c r="S18" s="560">
        <v>92.622133279573404</v>
      </c>
      <c r="T18" s="561">
        <v>91.604701057917524</v>
      </c>
    </row>
    <row r="19" spans="1:20" s="468" customFormat="1" ht="14.25">
      <c r="A19" s="789"/>
      <c r="B19" s="556" t="s">
        <v>40</v>
      </c>
      <c r="C19" s="557">
        <v>72.877095719869601</v>
      </c>
      <c r="D19" s="558">
        <v>143.29076187098681</v>
      </c>
      <c r="E19" s="558">
        <v>79.374486952156758</v>
      </c>
      <c r="F19" s="559">
        <v>84.123315917462421</v>
      </c>
      <c r="G19" s="559">
        <v>112.64319801123028</v>
      </c>
      <c r="H19" s="559">
        <v>95.596988386836372</v>
      </c>
      <c r="I19" s="559">
        <v>98.002186089639991</v>
      </c>
      <c r="J19" s="559">
        <v>84.970344893034081</v>
      </c>
      <c r="K19" s="559">
        <v>107.60651643629875</v>
      </c>
      <c r="L19" s="559">
        <v>103.34872814824669</v>
      </c>
      <c r="M19" s="558">
        <v>78.351480173499539</v>
      </c>
      <c r="N19" s="558">
        <v>92.543838659085964</v>
      </c>
      <c r="O19" s="559">
        <v>99.093577151987333</v>
      </c>
      <c r="P19" s="559">
        <v>94.514980239272106</v>
      </c>
      <c r="Q19" s="559">
        <v>98.057479614249161</v>
      </c>
      <c r="R19" s="559">
        <v>99.020667900037864</v>
      </c>
      <c r="S19" s="560">
        <v>120.31779381177923</v>
      </c>
      <c r="T19" s="561">
        <v>86.570882378418631</v>
      </c>
    </row>
    <row r="20" spans="1:20" s="468" customFormat="1" ht="14.25">
      <c r="A20" s="789"/>
      <c r="B20" s="556" t="s">
        <v>542</v>
      </c>
      <c r="C20" s="557">
        <v>84.5170260536824</v>
      </c>
      <c r="D20" s="558">
        <v>399.87785443446035</v>
      </c>
      <c r="E20" s="558">
        <v>112.6362133998861</v>
      </c>
      <c r="F20" s="559">
        <v>83.112304643183748</v>
      </c>
      <c r="G20" s="559">
        <v>106.30768048301191</v>
      </c>
      <c r="H20" s="559">
        <v>95.449653299076374</v>
      </c>
      <c r="I20" s="559">
        <v>102.70532704109164</v>
      </c>
      <c r="J20" s="559">
        <v>94.906002985613299</v>
      </c>
      <c r="K20" s="559">
        <v>103.47844545934694</v>
      </c>
      <c r="L20" s="559">
        <v>95.842970238177699</v>
      </c>
      <c r="M20" s="558">
        <v>80.677825333473336</v>
      </c>
      <c r="N20" s="558">
        <v>92.039914137729824</v>
      </c>
      <c r="O20" s="559">
        <v>107.9608315759811</v>
      </c>
      <c r="P20" s="559">
        <v>104.0145074728017</v>
      </c>
      <c r="Q20" s="559">
        <v>97.776867478563673</v>
      </c>
      <c r="R20" s="559">
        <v>77.79486258781597</v>
      </c>
      <c r="S20" s="560">
        <v>85.301717634935059</v>
      </c>
      <c r="T20" s="561">
        <v>81.598500874107899</v>
      </c>
    </row>
    <row r="21" spans="1:20" s="468" customFormat="1" ht="14.25">
      <c r="A21" s="789"/>
      <c r="B21" s="556" t="s">
        <v>543</v>
      </c>
      <c r="C21" s="557">
        <v>75.2228105883474</v>
      </c>
      <c r="D21" s="558">
        <v>126.82105868697342</v>
      </c>
      <c r="E21" s="558">
        <v>93.195443087047508</v>
      </c>
      <c r="F21" s="559">
        <v>100.69690466830453</v>
      </c>
      <c r="G21" s="559">
        <v>124.58071065764329</v>
      </c>
      <c r="H21" s="559">
        <v>83.14859148610978</v>
      </c>
      <c r="I21" s="559">
        <v>96.213263742288888</v>
      </c>
      <c r="J21" s="559">
        <v>99.355631386465433</v>
      </c>
      <c r="K21" s="559">
        <v>92.710415256475869</v>
      </c>
      <c r="L21" s="559">
        <v>100.70308383538563</v>
      </c>
      <c r="M21" s="558">
        <v>91.431679133879328</v>
      </c>
      <c r="N21" s="558">
        <v>96.8433295559485</v>
      </c>
      <c r="O21" s="559">
        <v>103.81407175521376</v>
      </c>
      <c r="P21" s="559">
        <v>102.84117367125123</v>
      </c>
      <c r="Q21" s="559">
        <v>90.604548985379978</v>
      </c>
      <c r="R21" s="559">
        <v>98.854806253189324</v>
      </c>
      <c r="S21" s="560">
        <v>90.618870967741429</v>
      </c>
      <c r="T21" s="561">
        <v>101.29964783080632</v>
      </c>
    </row>
    <row r="22" spans="1:20" s="468" customFormat="1" ht="14.25">
      <c r="A22" s="789"/>
      <c r="B22" s="556" t="s">
        <v>544</v>
      </c>
      <c r="C22" s="557">
        <v>64.236316934970731</v>
      </c>
      <c r="D22" s="558">
        <v>189.06718491980047</v>
      </c>
      <c r="E22" s="558">
        <v>115.18946537047742</v>
      </c>
      <c r="F22" s="559">
        <v>88.695036879345921</v>
      </c>
      <c r="G22" s="559">
        <v>124.64560759604791</v>
      </c>
      <c r="H22" s="559">
        <v>107.33635494628795</v>
      </c>
      <c r="I22" s="559">
        <v>96.403193279332001</v>
      </c>
      <c r="J22" s="559">
        <v>81.460791055418611</v>
      </c>
      <c r="K22" s="559">
        <v>96.664355853468848</v>
      </c>
      <c r="L22" s="559">
        <v>121.65974542488776</v>
      </c>
      <c r="M22" s="558">
        <v>84.528483019935436</v>
      </c>
      <c r="N22" s="558">
        <v>123.61042934313457</v>
      </c>
      <c r="O22" s="559">
        <v>121.63660339495918</v>
      </c>
      <c r="P22" s="559">
        <v>107.8881020450717</v>
      </c>
      <c r="Q22" s="559">
        <v>92.255013743989664</v>
      </c>
      <c r="R22" s="559">
        <v>97.383141207836204</v>
      </c>
      <c r="S22" s="560">
        <v>94.725418085051288</v>
      </c>
      <c r="T22" s="561">
        <v>78.32504841354104</v>
      </c>
    </row>
    <row r="23" spans="1:20" s="468" customFormat="1" ht="14.25">
      <c r="A23" s="789"/>
      <c r="B23" s="556" t="s">
        <v>545</v>
      </c>
      <c r="C23" s="557">
        <v>66.917585234471204</v>
      </c>
      <c r="D23" s="558">
        <v>103.27830088254252</v>
      </c>
      <c r="E23" s="558">
        <v>110.25704568992154</v>
      </c>
      <c r="F23" s="559">
        <v>98.01480659767455</v>
      </c>
      <c r="G23" s="559">
        <v>165.17601476826061</v>
      </c>
      <c r="H23" s="559">
        <v>101.80488151345635</v>
      </c>
      <c r="I23" s="559">
        <v>103.70381365418065</v>
      </c>
      <c r="J23" s="559">
        <v>96.071111898180561</v>
      </c>
      <c r="K23" s="559">
        <v>94.223274047861366</v>
      </c>
      <c r="L23" s="559">
        <v>105.12242566690087</v>
      </c>
      <c r="M23" s="558">
        <v>86.264433966178416</v>
      </c>
      <c r="N23" s="558">
        <v>105.11654244793391</v>
      </c>
      <c r="O23" s="559">
        <v>113.56672487685266</v>
      </c>
      <c r="P23" s="559">
        <v>93.274175289450767</v>
      </c>
      <c r="Q23" s="559">
        <v>81.624725344089029</v>
      </c>
      <c r="R23" s="559">
        <v>83.530594657742654</v>
      </c>
      <c r="S23" s="560">
        <v>81.515667543397868</v>
      </c>
      <c r="T23" s="561">
        <v>87.377132263203166</v>
      </c>
    </row>
    <row r="24" spans="1:20" s="468" customFormat="1" ht="14.25">
      <c r="A24" s="789"/>
      <c r="B24" s="556" t="s">
        <v>546</v>
      </c>
      <c r="C24" s="557">
        <v>74.477117913300461</v>
      </c>
      <c r="D24" s="558">
        <v>143.86172541463424</v>
      </c>
      <c r="E24" s="558">
        <v>107.3299464069992</v>
      </c>
      <c r="F24" s="559">
        <v>113.1569894707284</v>
      </c>
      <c r="G24" s="559">
        <v>125.45660960153835</v>
      </c>
      <c r="H24" s="559">
        <v>116.83722284539262</v>
      </c>
      <c r="I24" s="559">
        <v>97.569388211209812</v>
      </c>
      <c r="J24" s="559">
        <v>93.612735626007961</v>
      </c>
      <c r="K24" s="559">
        <v>91.6701864351285</v>
      </c>
      <c r="L24" s="559">
        <v>101.71150828017461</v>
      </c>
      <c r="M24" s="558">
        <v>77.039755667066117</v>
      </c>
      <c r="N24" s="558">
        <v>123.30298477993136</v>
      </c>
      <c r="O24" s="559">
        <v>131.75218849148465</v>
      </c>
      <c r="P24" s="559">
        <v>131.41071461463443</v>
      </c>
      <c r="Q24" s="559">
        <v>101.96301403742147</v>
      </c>
      <c r="R24" s="559">
        <v>111.07330339157193</v>
      </c>
      <c r="S24" s="560">
        <v>103.94156289754631</v>
      </c>
      <c r="T24" s="561">
        <v>107.95570545200903</v>
      </c>
    </row>
    <row r="25" spans="1:20" s="468" customFormat="1" ht="14.25">
      <c r="A25" s="789"/>
      <c r="B25" s="556" t="s">
        <v>547</v>
      </c>
      <c r="C25" s="557">
        <v>58.740440169027316</v>
      </c>
      <c r="D25" s="558">
        <v>121.20680233149224</v>
      </c>
      <c r="E25" s="558">
        <v>96.314948090873543</v>
      </c>
      <c r="F25" s="559">
        <v>88.236501905593414</v>
      </c>
      <c r="G25" s="559">
        <v>130.93051901643122</v>
      </c>
      <c r="H25" s="559">
        <v>90.464415346498072</v>
      </c>
      <c r="I25" s="559">
        <v>110.1753553927868</v>
      </c>
      <c r="J25" s="559">
        <v>99.555534171967608</v>
      </c>
      <c r="K25" s="559">
        <v>88.712099570717484</v>
      </c>
      <c r="L25" s="559">
        <v>109.53986365360213</v>
      </c>
      <c r="M25" s="558">
        <v>96.713868558227233</v>
      </c>
      <c r="N25" s="558">
        <v>122.9655441064983</v>
      </c>
      <c r="O25" s="559">
        <v>109.65022370199651</v>
      </c>
      <c r="P25" s="559">
        <v>111.5536277809946</v>
      </c>
      <c r="Q25" s="559">
        <v>94.772840572336648</v>
      </c>
      <c r="R25" s="559">
        <v>83.491187876074903</v>
      </c>
      <c r="S25" s="560">
        <v>104.7541331240986</v>
      </c>
      <c r="T25" s="561">
        <v>93.161482072337819</v>
      </c>
    </row>
    <row r="26" spans="1:20" s="468" customFormat="1" ht="15" thickBot="1">
      <c r="A26" s="789"/>
      <c r="B26" s="574" t="s">
        <v>548</v>
      </c>
      <c r="C26" s="575">
        <v>58.514939368649365</v>
      </c>
      <c r="D26" s="576">
        <v>122.95796617877015</v>
      </c>
      <c r="E26" s="576">
        <v>117.5170194091252</v>
      </c>
      <c r="F26" s="577">
        <v>95.797255299331056</v>
      </c>
      <c r="G26" s="577">
        <v>117.0825111457323</v>
      </c>
      <c r="H26" s="577">
        <v>124.94777530514386</v>
      </c>
      <c r="I26" s="577">
        <v>99.295364875666252</v>
      </c>
      <c r="J26" s="577">
        <v>101.04039892553006</v>
      </c>
      <c r="K26" s="577">
        <v>88.289360289732613</v>
      </c>
      <c r="L26" s="577">
        <v>98.706587070164616</v>
      </c>
      <c r="M26" s="576">
        <v>73.562827075378934</v>
      </c>
      <c r="N26" s="576">
        <v>132.74971915653808</v>
      </c>
      <c r="O26" s="577">
        <v>129.50014591363873</v>
      </c>
      <c r="P26" s="577">
        <v>116.97973075479989</v>
      </c>
      <c r="Q26" s="577">
        <v>100.54614275790969</v>
      </c>
      <c r="R26" s="577">
        <v>106.61598303999232</v>
      </c>
      <c r="S26" s="578">
        <v>119.69404011489677</v>
      </c>
      <c r="T26" s="579">
        <v>95.755198024239448</v>
      </c>
    </row>
    <row r="27" spans="1:20" s="468" customFormat="1" ht="14.25">
      <c r="A27" s="790">
        <v>2002</v>
      </c>
      <c r="B27" s="550" t="s">
        <v>538</v>
      </c>
      <c r="C27" s="551">
        <v>78.941343608827097</v>
      </c>
      <c r="D27" s="552">
        <v>173.55637369101683</v>
      </c>
      <c r="E27" s="552">
        <v>88.535810598929245</v>
      </c>
      <c r="F27" s="553">
        <v>94.929463465178173</v>
      </c>
      <c r="G27" s="553">
        <v>138.85230829319877</v>
      </c>
      <c r="H27" s="553">
        <v>158.24167571134552</v>
      </c>
      <c r="I27" s="553">
        <v>125.26434073373545</v>
      </c>
      <c r="J27" s="553">
        <v>93.095601180234297</v>
      </c>
      <c r="K27" s="553">
        <v>84.156169274790855</v>
      </c>
      <c r="L27" s="553">
        <v>92.365198266344052</v>
      </c>
      <c r="M27" s="552">
        <v>69.833130262829116</v>
      </c>
      <c r="N27" s="552">
        <v>123.55212356491052</v>
      </c>
      <c r="O27" s="553">
        <v>92.076019739842678</v>
      </c>
      <c r="P27" s="553">
        <v>120.16670867574668</v>
      </c>
      <c r="Q27" s="553">
        <v>98.866850060214446</v>
      </c>
      <c r="R27" s="553">
        <v>88.938899491749538</v>
      </c>
      <c r="S27" s="554">
        <v>127.72743093530912</v>
      </c>
      <c r="T27" s="555">
        <v>122.62855805044792</v>
      </c>
    </row>
    <row r="28" spans="1:20" s="468" customFormat="1" ht="14.25">
      <c r="A28" s="789"/>
      <c r="B28" s="556" t="s">
        <v>539</v>
      </c>
      <c r="C28" s="557">
        <v>78.746897345461846</v>
      </c>
      <c r="D28" s="558">
        <v>182.7000238532415</v>
      </c>
      <c r="E28" s="558">
        <v>82.357709625922652</v>
      </c>
      <c r="F28" s="559">
        <v>77.843704762948747</v>
      </c>
      <c r="G28" s="559">
        <v>117.91927369546565</v>
      </c>
      <c r="H28" s="559">
        <v>153.1841769409709</v>
      </c>
      <c r="I28" s="559">
        <v>103.73723917929945</v>
      </c>
      <c r="J28" s="559">
        <v>124.83242904210971</v>
      </c>
      <c r="K28" s="559">
        <v>92.597717344703739</v>
      </c>
      <c r="L28" s="559">
        <v>95.33813562119056</v>
      </c>
      <c r="M28" s="558">
        <v>80.365486224687132</v>
      </c>
      <c r="N28" s="558">
        <v>120.65191807122685</v>
      </c>
      <c r="O28" s="559">
        <v>113.43308234307226</v>
      </c>
      <c r="P28" s="559">
        <v>85.009272615899548</v>
      </c>
      <c r="Q28" s="559">
        <v>107.9066224055494</v>
      </c>
      <c r="R28" s="559">
        <v>106.39946073654612</v>
      </c>
      <c r="S28" s="560">
        <v>129.04754846981626</v>
      </c>
      <c r="T28" s="561">
        <v>87.936992869603486</v>
      </c>
    </row>
    <row r="29" spans="1:20" s="468" customFormat="1" ht="14.25">
      <c r="A29" s="789"/>
      <c r="B29" s="556" t="s">
        <v>540</v>
      </c>
      <c r="C29" s="557">
        <v>68.940851862184147</v>
      </c>
      <c r="D29" s="558">
        <v>132.73422436246014</v>
      </c>
      <c r="E29" s="558">
        <v>126.48221794573433</v>
      </c>
      <c r="F29" s="559">
        <v>77.469273417357542</v>
      </c>
      <c r="G29" s="559">
        <v>124.77491374398586</v>
      </c>
      <c r="H29" s="559">
        <v>218.24502541697947</v>
      </c>
      <c r="I29" s="559">
        <v>110.55088876600064</v>
      </c>
      <c r="J29" s="559">
        <v>111.64696191406118</v>
      </c>
      <c r="K29" s="559">
        <v>95.005965923358659</v>
      </c>
      <c r="L29" s="559">
        <v>93.795352451470947</v>
      </c>
      <c r="M29" s="558">
        <v>80.379306561154579</v>
      </c>
      <c r="N29" s="558">
        <v>125.06412288829989</v>
      </c>
      <c r="O29" s="559">
        <v>121.23736979392331</v>
      </c>
      <c r="P29" s="559">
        <v>106.61488254767519</v>
      </c>
      <c r="Q29" s="559">
        <v>109.12053927923098</v>
      </c>
      <c r="R29" s="559">
        <v>93.767430309079955</v>
      </c>
      <c r="S29" s="560">
        <v>92.10498483866904</v>
      </c>
      <c r="T29" s="561">
        <v>59.043897548774446</v>
      </c>
    </row>
    <row r="30" spans="1:20" s="468" customFormat="1" ht="14.25">
      <c r="A30" s="789"/>
      <c r="B30" s="556" t="s">
        <v>541</v>
      </c>
      <c r="C30" s="557">
        <v>75.009425324153739</v>
      </c>
      <c r="D30" s="558">
        <v>179.74628690272218</v>
      </c>
      <c r="E30" s="558">
        <v>78.708555105004748</v>
      </c>
      <c r="F30" s="559">
        <v>77.912788230743246</v>
      </c>
      <c r="G30" s="559">
        <v>124.13553945803891</v>
      </c>
      <c r="H30" s="559">
        <v>143.5072120016695</v>
      </c>
      <c r="I30" s="559">
        <v>102.23449183456361</v>
      </c>
      <c r="J30" s="559">
        <v>105.49594515495444</v>
      </c>
      <c r="K30" s="559">
        <v>88.150299629613485</v>
      </c>
      <c r="L30" s="559">
        <v>108.10939765224732</v>
      </c>
      <c r="M30" s="558">
        <v>86.411891336688811</v>
      </c>
      <c r="N30" s="558">
        <v>101.5680354343792</v>
      </c>
      <c r="O30" s="559">
        <v>67.60634228820183</v>
      </c>
      <c r="P30" s="559">
        <v>95.359453187811155</v>
      </c>
      <c r="Q30" s="559">
        <v>55.364947681914053</v>
      </c>
      <c r="R30" s="559">
        <v>85.796955373139127</v>
      </c>
      <c r="S30" s="560">
        <v>94.017826030330326</v>
      </c>
      <c r="T30" s="561">
        <v>75.049148974449054</v>
      </c>
    </row>
    <row r="31" spans="1:20" s="468" customFormat="1" ht="14.25">
      <c r="A31" s="789"/>
      <c r="B31" s="556" t="s">
        <v>40</v>
      </c>
      <c r="C31" s="557">
        <v>80.837869358150783</v>
      </c>
      <c r="D31" s="558">
        <v>167.16343329592473</v>
      </c>
      <c r="E31" s="558">
        <v>70.824405101210957</v>
      </c>
      <c r="F31" s="559">
        <v>80.603519642206905</v>
      </c>
      <c r="G31" s="559">
        <v>124.33778958186501</v>
      </c>
      <c r="H31" s="559">
        <v>134.79351511116502</v>
      </c>
      <c r="I31" s="559">
        <v>103.31379932262963</v>
      </c>
      <c r="J31" s="559">
        <v>127.92815863481269</v>
      </c>
      <c r="K31" s="559">
        <v>86.067487787718349</v>
      </c>
      <c r="L31" s="559">
        <v>104.74978522017757</v>
      </c>
      <c r="M31" s="558">
        <v>82.062071610129038</v>
      </c>
      <c r="N31" s="558">
        <v>110.47466429321071</v>
      </c>
      <c r="O31" s="559">
        <v>71.785737841435065</v>
      </c>
      <c r="P31" s="559">
        <v>93.709547705601565</v>
      </c>
      <c r="Q31" s="559">
        <v>89.142505238973641</v>
      </c>
      <c r="R31" s="559">
        <v>95.128413343432996</v>
      </c>
      <c r="S31" s="560">
        <v>141.82417007503534</v>
      </c>
      <c r="T31" s="561">
        <v>94.426098358376734</v>
      </c>
    </row>
    <row r="32" spans="1:20" s="468" customFormat="1" ht="14.25">
      <c r="A32" s="789"/>
      <c r="B32" s="556" t="s">
        <v>542</v>
      </c>
      <c r="C32" s="557">
        <v>64.890438765204124</v>
      </c>
      <c r="D32" s="558">
        <v>150.81972278344639</v>
      </c>
      <c r="E32" s="558">
        <v>73.001847506457679</v>
      </c>
      <c r="F32" s="559">
        <v>86.919076116705924</v>
      </c>
      <c r="G32" s="559">
        <v>121.05896527250638</v>
      </c>
      <c r="H32" s="559">
        <v>142.99752683617112</v>
      </c>
      <c r="I32" s="559">
        <v>99.531962772111427</v>
      </c>
      <c r="J32" s="559">
        <v>97.664832784037202</v>
      </c>
      <c r="K32" s="559">
        <v>111.33071981307164</v>
      </c>
      <c r="L32" s="559">
        <v>116.52034991385192</v>
      </c>
      <c r="M32" s="558">
        <v>74.041929088822982</v>
      </c>
      <c r="N32" s="558">
        <v>98.196734580216159</v>
      </c>
      <c r="O32" s="559">
        <v>107.52371932955766</v>
      </c>
      <c r="P32" s="559">
        <v>94.976629075986594</v>
      </c>
      <c r="Q32" s="559">
        <v>106.42974354387924</v>
      </c>
      <c r="R32" s="559">
        <v>97.820769320938751</v>
      </c>
      <c r="S32" s="560">
        <v>125.59370778050487</v>
      </c>
      <c r="T32" s="561">
        <v>86.981844148861782</v>
      </c>
    </row>
    <row r="33" spans="1:20" s="468" customFormat="1" ht="14.25">
      <c r="A33" s="789"/>
      <c r="B33" s="556" t="s">
        <v>543</v>
      </c>
      <c r="C33" s="557">
        <v>84.399529422429808</v>
      </c>
      <c r="D33" s="558">
        <v>216.47247172666329</v>
      </c>
      <c r="E33" s="558">
        <v>109.59441737224157</v>
      </c>
      <c r="F33" s="559">
        <v>82.182952952052517</v>
      </c>
      <c r="G33" s="559">
        <v>109.9926736937725</v>
      </c>
      <c r="H33" s="559">
        <v>144.47811023456859</v>
      </c>
      <c r="I33" s="559">
        <v>104.8217575739377</v>
      </c>
      <c r="J33" s="559">
        <v>39.425551205722897</v>
      </c>
      <c r="K33" s="559">
        <v>109.31186382205556</v>
      </c>
      <c r="L33" s="559">
        <v>109.67758718811915</v>
      </c>
      <c r="M33" s="558">
        <v>81.676870991825496</v>
      </c>
      <c r="N33" s="558">
        <v>91.204891444841152</v>
      </c>
      <c r="O33" s="559">
        <v>100.4028586502799</v>
      </c>
      <c r="P33" s="559">
        <v>111.22858814965528</v>
      </c>
      <c r="Q33" s="559">
        <v>97.848453459958321</v>
      </c>
      <c r="R33" s="559">
        <v>69.179944158279511</v>
      </c>
      <c r="S33" s="560">
        <v>116.35740402576398</v>
      </c>
      <c r="T33" s="561">
        <v>107.22468728294798</v>
      </c>
    </row>
    <row r="34" spans="1:20" s="468" customFormat="1" ht="14.25">
      <c r="A34" s="789"/>
      <c r="B34" s="556" t="s">
        <v>544</v>
      </c>
      <c r="C34" s="557">
        <v>78.300160293905591</v>
      </c>
      <c r="D34" s="558">
        <v>138.23308657596712</v>
      </c>
      <c r="E34" s="558">
        <v>106.32782885880103</v>
      </c>
      <c r="F34" s="559">
        <v>96.487349931816439</v>
      </c>
      <c r="G34" s="559">
        <v>128.3987908976047</v>
      </c>
      <c r="H34" s="559">
        <v>136.84839865114168</v>
      </c>
      <c r="I34" s="559">
        <v>127.95856260170213</v>
      </c>
      <c r="J34" s="559">
        <v>85.410285463091711</v>
      </c>
      <c r="K34" s="559">
        <v>101.15450260932907</v>
      </c>
      <c r="L34" s="559">
        <v>111.72340459220327</v>
      </c>
      <c r="M34" s="558">
        <v>93.854216301763657</v>
      </c>
      <c r="N34" s="558">
        <v>97.683023374298116</v>
      </c>
      <c r="O34" s="559">
        <v>133.97860707122427</v>
      </c>
      <c r="P34" s="559">
        <v>107.48341222233464</v>
      </c>
      <c r="Q34" s="559">
        <v>92.285443532716627</v>
      </c>
      <c r="R34" s="559">
        <v>81.960956063345037</v>
      </c>
      <c r="S34" s="560">
        <v>121.73159716838819</v>
      </c>
      <c r="T34" s="561">
        <v>115.36871691460884</v>
      </c>
    </row>
    <row r="35" spans="1:20" s="468" customFormat="1" ht="14.25">
      <c r="A35" s="789"/>
      <c r="B35" s="556" t="s">
        <v>545</v>
      </c>
      <c r="C35" s="557">
        <v>73.701524940331922</v>
      </c>
      <c r="D35" s="558">
        <v>206.31364534589491</v>
      </c>
      <c r="E35" s="558">
        <v>112.19331648434981</v>
      </c>
      <c r="F35" s="559">
        <v>98.244241065966847</v>
      </c>
      <c r="G35" s="559">
        <v>123.62180169296863</v>
      </c>
      <c r="H35" s="559">
        <v>188.1566310526741</v>
      </c>
      <c r="I35" s="559">
        <v>126.73110700039152</v>
      </c>
      <c r="J35" s="559">
        <v>88.05912279013593</v>
      </c>
      <c r="K35" s="559">
        <v>101.32120871278119</v>
      </c>
      <c r="L35" s="559">
        <v>129.71764087615398</v>
      </c>
      <c r="M35" s="558">
        <v>85.011881385013581</v>
      </c>
      <c r="N35" s="558">
        <v>123.1436110150479</v>
      </c>
      <c r="O35" s="559">
        <v>215.2173964759919</v>
      </c>
      <c r="P35" s="559">
        <v>110.97566628405295</v>
      </c>
      <c r="Q35" s="559">
        <v>100.7367714469044</v>
      </c>
      <c r="R35" s="559">
        <v>84.077631975928782</v>
      </c>
      <c r="S35" s="560">
        <v>168.31564317224479</v>
      </c>
      <c r="T35" s="561">
        <v>141.57730034596216</v>
      </c>
    </row>
    <row r="36" spans="1:20" s="468" customFormat="1" ht="14.25">
      <c r="A36" s="789"/>
      <c r="B36" s="556" t="s">
        <v>546</v>
      </c>
      <c r="C36" s="557">
        <v>87.579899160995751</v>
      </c>
      <c r="D36" s="558">
        <v>119.04732899826919</v>
      </c>
      <c r="E36" s="558">
        <v>108.52370985190748</v>
      </c>
      <c r="F36" s="559">
        <v>97.807352707699692</v>
      </c>
      <c r="G36" s="559">
        <v>173.83849141071047</v>
      </c>
      <c r="H36" s="559">
        <v>177.41966026795956</v>
      </c>
      <c r="I36" s="559">
        <v>138.96908120795169</v>
      </c>
      <c r="J36" s="559">
        <v>95.127242182423984</v>
      </c>
      <c r="K36" s="559">
        <v>98.208855514076049</v>
      </c>
      <c r="L36" s="559">
        <v>114.68965944663516</v>
      </c>
      <c r="M36" s="558">
        <v>87.634361200372794</v>
      </c>
      <c r="N36" s="558">
        <v>87.980965725142696</v>
      </c>
      <c r="O36" s="559">
        <v>78.13680161202268</v>
      </c>
      <c r="P36" s="559">
        <v>91.570797294782409</v>
      </c>
      <c r="Q36" s="559">
        <v>87.831608186387186</v>
      </c>
      <c r="R36" s="559">
        <v>78.482695707554768</v>
      </c>
      <c r="S36" s="560">
        <v>120.03970802734629</v>
      </c>
      <c r="T36" s="561">
        <v>114.90374572596238</v>
      </c>
    </row>
    <row r="37" spans="1:20" s="468" customFormat="1" ht="14.25">
      <c r="A37" s="789"/>
      <c r="B37" s="556" t="s">
        <v>547</v>
      </c>
      <c r="C37" s="557">
        <v>80.524733065972896</v>
      </c>
      <c r="D37" s="558">
        <v>126.94492352520841</v>
      </c>
      <c r="E37" s="558">
        <v>120.26259692751617</v>
      </c>
      <c r="F37" s="559">
        <v>89.926607180511141</v>
      </c>
      <c r="G37" s="559">
        <v>112.89515621996991</v>
      </c>
      <c r="H37" s="559">
        <v>200.94688976840246</v>
      </c>
      <c r="I37" s="559">
        <v>130.81922323771144</v>
      </c>
      <c r="J37" s="559">
        <v>98.397440742973501</v>
      </c>
      <c r="K37" s="559">
        <v>91.229997415756586</v>
      </c>
      <c r="L37" s="559">
        <v>105.60301013413581</v>
      </c>
      <c r="M37" s="558">
        <v>71.622243251373575</v>
      </c>
      <c r="N37" s="558">
        <v>127.07250826328138</v>
      </c>
      <c r="O37" s="559">
        <v>276.86874757101378</v>
      </c>
      <c r="P37" s="559">
        <v>124.69962974596949</v>
      </c>
      <c r="Q37" s="559">
        <v>103.66060227173439</v>
      </c>
      <c r="R37" s="559">
        <v>103.65283148180968</v>
      </c>
      <c r="S37" s="560">
        <v>153.63275408928155</v>
      </c>
      <c r="T37" s="561">
        <v>104.67504962346975</v>
      </c>
    </row>
    <row r="38" spans="1:20" s="468" customFormat="1" ht="15" thickBot="1">
      <c r="A38" s="791"/>
      <c r="B38" s="562" t="s">
        <v>548</v>
      </c>
      <c r="C38" s="563">
        <v>70.067021935624112</v>
      </c>
      <c r="D38" s="564">
        <v>122.76270482867169</v>
      </c>
      <c r="E38" s="564">
        <v>86.692835574764374</v>
      </c>
      <c r="F38" s="565">
        <v>94.958217164990018</v>
      </c>
      <c r="G38" s="565">
        <v>127.87484248883646</v>
      </c>
      <c r="H38" s="565">
        <v>130.7710356015964</v>
      </c>
      <c r="I38" s="565">
        <v>146.35368029606482</v>
      </c>
      <c r="J38" s="565">
        <v>93.831799204987135</v>
      </c>
      <c r="K38" s="565">
        <v>78.784237626674482</v>
      </c>
      <c r="L38" s="565">
        <v>120.09252313915084</v>
      </c>
      <c r="M38" s="564">
        <v>96.948186480408182</v>
      </c>
      <c r="N38" s="564">
        <v>122.2327151434589</v>
      </c>
      <c r="O38" s="565">
        <v>89.066850719773157</v>
      </c>
      <c r="P38" s="565">
        <v>119.61764753589421</v>
      </c>
      <c r="Q38" s="565">
        <v>97.573057804000825</v>
      </c>
      <c r="R38" s="565">
        <v>80.481431669081786</v>
      </c>
      <c r="S38" s="566">
        <v>112.44103816219635</v>
      </c>
      <c r="T38" s="567">
        <v>95.718011364208962</v>
      </c>
    </row>
    <row r="39" spans="1:20" s="468" customFormat="1" ht="14.25">
      <c r="A39" s="789">
        <v>2003</v>
      </c>
      <c r="B39" s="568" t="s">
        <v>538</v>
      </c>
      <c r="C39" s="569">
        <v>61.764958660257939</v>
      </c>
      <c r="D39" s="570">
        <v>138.99098215541741</v>
      </c>
      <c r="E39" s="570">
        <v>86.597823451046878</v>
      </c>
      <c r="F39" s="571">
        <v>88.828282616044945</v>
      </c>
      <c r="G39" s="571">
        <v>111.34787709312816</v>
      </c>
      <c r="H39" s="571">
        <v>227.73406425692789</v>
      </c>
      <c r="I39" s="571">
        <v>127.538182482637</v>
      </c>
      <c r="J39" s="571">
        <v>86.051809119285721</v>
      </c>
      <c r="K39" s="571">
        <v>67.945658849056869</v>
      </c>
      <c r="L39" s="571">
        <v>115.4245114095333</v>
      </c>
      <c r="M39" s="570">
        <v>80.918297284553731</v>
      </c>
      <c r="N39" s="570">
        <v>78.367231970164852</v>
      </c>
      <c r="O39" s="571">
        <v>129.69333114004883</v>
      </c>
      <c r="P39" s="571">
        <v>134.59534546888378</v>
      </c>
      <c r="Q39" s="571">
        <v>107.62092734322459</v>
      </c>
      <c r="R39" s="571">
        <v>109.25275426345995</v>
      </c>
      <c r="S39" s="572">
        <v>112.67164076781219</v>
      </c>
      <c r="T39" s="573">
        <v>83.859951771556808</v>
      </c>
    </row>
    <row r="40" spans="1:20" s="468" customFormat="1" ht="14.25">
      <c r="A40" s="789"/>
      <c r="B40" s="556" t="s">
        <v>539</v>
      </c>
      <c r="C40" s="557">
        <v>59.2317447471126</v>
      </c>
      <c r="D40" s="558">
        <v>196.60251620419857</v>
      </c>
      <c r="E40" s="558">
        <v>54.671088885802966</v>
      </c>
      <c r="F40" s="559">
        <v>95.294950643839428</v>
      </c>
      <c r="G40" s="559">
        <v>112.87703902286364</v>
      </c>
      <c r="H40" s="559">
        <v>213.90737372874113</v>
      </c>
      <c r="I40" s="559">
        <v>163.72616981346806</v>
      </c>
      <c r="J40" s="559">
        <v>73.14806613198752</v>
      </c>
      <c r="K40" s="559">
        <v>69.202709345006099</v>
      </c>
      <c r="L40" s="559">
        <v>81.961833609441157</v>
      </c>
      <c r="M40" s="558">
        <v>79.901138551677619</v>
      </c>
      <c r="N40" s="558">
        <v>69.607142282973385</v>
      </c>
      <c r="O40" s="559">
        <v>107.24238967138307</v>
      </c>
      <c r="P40" s="559">
        <v>115.35057457722966</v>
      </c>
      <c r="Q40" s="559">
        <v>101.44286709549625</v>
      </c>
      <c r="R40" s="559">
        <v>69.460161801939563</v>
      </c>
      <c r="S40" s="560">
        <v>99.258200412091384</v>
      </c>
      <c r="T40" s="561">
        <v>82.116116456496584</v>
      </c>
    </row>
    <row r="41" spans="1:20" s="468" customFormat="1" ht="14.25">
      <c r="A41" s="789"/>
      <c r="B41" s="556" t="s">
        <v>540</v>
      </c>
      <c r="C41" s="557">
        <v>39.60980373625663</v>
      </c>
      <c r="D41" s="558">
        <v>65.585112485792834</v>
      </c>
      <c r="E41" s="558">
        <v>71.591029186739107</v>
      </c>
      <c r="F41" s="559">
        <v>109.41929595446574</v>
      </c>
      <c r="G41" s="559">
        <v>147.47700576332008</v>
      </c>
      <c r="H41" s="559">
        <v>186.69466854822215</v>
      </c>
      <c r="I41" s="559">
        <v>159.22086580888978</v>
      </c>
      <c r="J41" s="559">
        <v>91.376421742096966</v>
      </c>
      <c r="K41" s="559">
        <v>77.617032955767584</v>
      </c>
      <c r="L41" s="559">
        <v>149.24990514379698</v>
      </c>
      <c r="M41" s="558">
        <v>87.467667539344845</v>
      </c>
      <c r="N41" s="558">
        <v>75.838183705805946</v>
      </c>
      <c r="O41" s="559">
        <v>110.08322573700346</v>
      </c>
      <c r="P41" s="559">
        <v>107.24225823910575</v>
      </c>
      <c r="Q41" s="559">
        <v>135.09345835641994</v>
      </c>
      <c r="R41" s="559">
        <v>75.499706640746851</v>
      </c>
      <c r="S41" s="560">
        <v>96.272373067917584</v>
      </c>
      <c r="T41" s="561">
        <v>95.530555551603996</v>
      </c>
    </row>
    <row r="42" spans="1:20" s="468" customFormat="1" ht="14.25">
      <c r="A42" s="789"/>
      <c r="B42" s="556" t="s">
        <v>541</v>
      </c>
      <c r="C42" s="557">
        <v>57.276866216875277</v>
      </c>
      <c r="D42" s="558">
        <v>133.48539070872704</v>
      </c>
      <c r="E42" s="558">
        <v>77.638405295504057</v>
      </c>
      <c r="F42" s="559">
        <v>106.00901844194411</v>
      </c>
      <c r="G42" s="559">
        <v>145.56233455709645</v>
      </c>
      <c r="H42" s="559">
        <v>193.67041213748664</v>
      </c>
      <c r="I42" s="559">
        <v>134.88267386185763</v>
      </c>
      <c r="J42" s="559">
        <v>99.93580296520814</v>
      </c>
      <c r="K42" s="559">
        <v>73.335812489787315</v>
      </c>
      <c r="L42" s="559">
        <v>322.66805571278849</v>
      </c>
      <c r="M42" s="558">
        <v>83.798175957091615</v>
      </c>
      <c r="N42" s="558">
        <v>88.770366550292096</v>
      </c>
      <c r="O42" s="559">
        <v>115.15322851924925</v>
      </c>
      <c r="P42" s="559">
        <v>89.209262425215343</v>
      </c>
      <c r="Q42" s="559">
        <v>159.21926521005389</v>
      </c>
      <c r="R42" s="559">
        <v>85.162753443815447</v>
      </c>
      <c r="S42" s="560">
        <v>98.925917953704726</v>
      </c>
      <c r="T42" s="561">
        <v>91.24584128746433</v>
      </c>
    </row>
    <row r="43" spans="1:20" s="468" customFormat="1" ht="14.25">
      <c r="A43" s="789"/>
      <c r="B43" s="556" t="s">
        <v>40</v>
      </c>
      <c r="C43" s="557">
        <v>58.954777444914598</v>
      </c>
      <c r="D43" s="558">
        <v>109.49995895006639</v>
      </c>
      <c r="E43" s="558">
        <v>64.492070050186598</v>
      </c>
      <c r="F43" s="559">
        <v>88.699320354073137</v>
      </c>
      <c r="G43" s="559">
        <v>115.06073996948784</v>
      </c>
      <c r="H43" s="559">
        <v>219.53832439189952</v>
      </c>
      <c r="I43" s="559">
        <v>244.30666383777034</v>
      </c>
      <c r="J43" s="559">
        <v>95.563926548472935</v>
      </c>
      <c r="K43" s="559">
        <v>67.785361346071312</v>
      </c>
      <c r="L43" s="559">
        <v>148.96556096488055</v>
      </c>
      <c r="M43" s="558">
        <v>80.615387464165025</v>
      </c>
      <c r="N43" s="558">
        <v>76.299059160773623</v>
      </c>
      <c r="O43" s="559">
        <v>100.66704495870644</v>
      </c>
      <c r="P43" s="559">
        <v>113.49342144930226</v>
      </c>
      <c r="Q43" s="559">
        <v>103.8602341701226</v>
      </c>
      <c r="R43" s="559">
        <v>81.176241706363299</v>
      </c>
      <c r="S43" s="560">
        <v>92.126846537939855</v>
      </c>
      <c r="T43" s="561">
        <v>84.744878580825073</v>
      </c>
    </row>
    <row r="44" spans="1:20" s="468" customFormat="1" ht="14.25">
      <c r="A44" s="789"/>
      <c r="B44" s="556" t="s">
        <v>542</v>
      </c>
      <c r="C44" s="557">
        <v>68.706147088539254</v>
      </c>
      <c r="D44" s="558">
        <v>201.03331359659785</v>
      </c>
      <c r="E44" s="558">
        <v>46.555317351103334</v>
      </c>
      <c r="F44" s="559">
        <v>91.704772726361966</v>
      </c>
      <c r="G44" s="559">
        <v>128.29254506544234</v>
      </c>
      <c r="H44" s="559">
        <v>170.88499176607363</v>
      </c>
      <c r="I44" s="559">
        <v>246.88082177998584</v>
      </c>
      <c r="J44" s="559">
        <v>98.380367349527788</v>
      </c>
      <c r="K44" s="559">
        <v>64.372758759540616</v>
      </c>
      <c r="L44" s="559">
        <v>157.69791388558752</v>
      </c>
      <c r="M44" s="558">
        <v>88.435293820167573</v>
      </c>
      <c r="N44" s="558">
        <v>84.114426095056217</v>
      </c>
      <c r="O44" s="559">
        <v>100.48604726611666</v>
      </c>
      <c r="P44" s="559">
        <v>96.040278956257723</v>
      </c>
      <c r="Q44" s="559">
        <v>99.731682900898249</v>
      </c>
      <c r="R44" s="559">
        <v>99.653163419158275</v>
      </c>
      <c r="S44" s="560">
        <v>125.11898779409528</v>
      </c>
      <c r="T44" s="561">
        <v>91.784339070602172</v>
      </c>
    </row>
    <row r="45" spans="1:20" s="468" customFormat="1" ht="14.25">
      <c r="A45" s="789"/>
      <c r="B45" s="556" t="s">
        <v>543</v>
      </c>
      <c r="C45" s="557">
        <v>62.111568917147089</v>
      </c>
      <c r="D45" s="558">
        <v>261.92068015363918</v>
      </c>
      <c r="E45" s="558">
        <v>83.994493175688604</v>
      </c>
      <c r="F45" s="559">
        <v>82.765744259334866</v>
      </c>
      <c r="G45" s="559">
        <v>106.84331146896153</v>
      </c>
      <c r="H45" s="559">
        <v>151.27769395779976</v>
      </c>
      <c r="I45" s="559">
        <v>276.35957214144594</v>
      </c>
      <c r="J45" s="559">
        <v>80.479514094383589</v>
      </c>
      <c r="K45" s="559">
        <v>71.095587301601796</v>
      </c>
      <c r="L45" s="559">
        <v>135.34200274683741</v>
      </c>
      <c r="M45" s="558">
        <v>101.60689059111034</v>
      </c>
      <c r="N45" s="558">
        <v>99.986498973292441</v>
      </c>
      <c r="O45" s="559">
        <v>118.24608640704119</v>
      </c>
      <c r="P45" s="559">
        <v>129.28244000084297</v>
      </c>
      <c r="Q45" s="559">
        <v>106.76552188735313</v>
      </c>
      <c r="R45" s="559">
        <v>91.936470030779986</v>
      </c>
      <c r="S45" s="560">
        <v>93.857636617520342</v>
      </c>
      <c r="T45" s="561">
        <v>77.016582381803104</v>
      </c>
    </row>
    <row r="46" spans="1:20" s="468" customFormat="1" ht="14.25">
      <c r="A46" s="789"/>
      <c r="B46" s="556" t="s">
        <v>544</v>
      </c>
      <c r="C46" s="557">
        <v>54.011899914359809</v>
      </c>
      <c r="D46" s="558">
        <v>157.69300325265999</v>
      </c>
      <c r="E46" s="558">
        <v>77.881708680151746</v>
      </c>
      <c r="F46" s="559">
        <v>81.265629293705388</v>
      </c>
      <c r="G46" s="559">
        <v>145.89291127524555</v>
      </c>
      <c r="H46" s="559">
        <v>167.80370162090239</v>
      </c>
      <c r="I46" s="559">
        <v>175.93108174800082</v>
      </c>
      <c r="J46" s="559">
        <v>90.875419923948897</v>
      </c>
      <c r="K46" s="559">
        <v>68.417304390741421</v>
      </c>
      <c r="L46" s="559">
        <v>94.22656627389253</v>
      </c>
      <c r="M46" s="558">
        <v>95.468212574260249</v>
      </c>
      <c r="N46" s="558">
        <v>102.86640513785616</v>
      </c>
      <c r="O46" s="559">
        <v>101.89417866995389</v>
      </c>
      <c r="P46" s="559">
        <v>85.612743732478876</v>
      </c>
      <c r="Q46" s="559">
        <v>91.08070476697479</v>
      </c>
      <c r="R46" s="559">
        <v>66.496291920983907</v>
      </c>
      <c r="S46" s="560">
        <v>93.219461219287496</v>
      </c>
      <c r="T46" s="561">
        <v>81.707455586921171</v>
      </c>
    </row>
    <row r="47" spans="1:20" s="468" customFormat="1" ht="14.25">
      <c r="A47" s="789"/>
      <c r="B47" s="556" t="s">
        <v>545</v>
      </c>
      <c r="C47" s="557">
        <v>67.152999949497584</v>
      </c>
      <c r="D47" s="558">
        <v>110.60668881937556</v>
      </c>
      <c r="E47" s="558">
        <v>103.92936587593465</v>
      </c>
      <c r="F47" s="559">
        <v>99.209621642509319</v>
      </c>
      <c r="G47" s="559">
        <v>116.05253026102214</v>
      </c>
      <c r="H47" s="559">
        <v>187.77042537883045</v>
      </c>
      <c r="I47" s="559">
        <v>173.05947574209631</v>
      </c>
      <c r="J47" s="559">
        <v>85.358214591722557</v>
      </c>
      <c r="K47" s="559">
        <v>57.419686184859572</v>
      </c>
      <c r="L47" s="559">
        <v>109.53638437564091</v>
      </c>
      <c r="M47" s="558">
        <v>82.681691181562243</v>
      </c>
      <c r="N47" s="558">
        <v>81.323059560965177</v>
      </c>
      <c r="O47" s="559">
        <v>122.33015380969702</v>
      </c>
      <c r="P47" s="559">
        <v>108.11521069008127</v>
      </c>
      <c r="Q47" s="559">
        <v>99.740433993378446</v>
      </c>
      <c r="R47" s="559">
        <v>96.017423684210982</v>
      </c>
      <c r="S47" s="560">
        <v>115.28628964312735</v>
      </c>
      <c r="T47" s="561">
        <v>99.6182723355505</v>
      </c>
    </row>
    <row r="48" spans="1:20" s="468" customFormat="1" ht="14.25">
      <c r="A48" s="789"/>
      <c r="B48" s="556" t="s">
        <v>546</v>
      </c>
      <c r="C48" s="557">
        <v>53.591388034368173</v>
      </c>
      <c r="D48" s="558">
        <v>115.77651497314829</v>
      </c>
      <c r="E48" s="558">
        <v>68.07536396620884</v>
      </c>
      <c r="F48" s="559">
        <v>88.891702345998766</v>
      </c>
      <c r="G48" s="559">
        <v>106.13582169071782</v>
      </c>
      <c r="H48" s="559">
        <v>131.91607906289121</v>
      </c>
      <c r="I48" s="559">
        <v>142.35251102329636</v>
      </c>
      <c r="J48" s="559">
        <v>83.068158827693466</v>
      </c>
      <c r="K48" s="559">
        <v>58.776558126910494</v>
      </c>
      <c r="L48" s="559">
        <v>87.469481681937353</v>
      </c>
      <c r="M48" s="558">
        <v>71.841100369491869</v>
      </c>
      <c r="N48" s="558">
        <v>92.807230603866913</v>
      </c>
      <c r="O48" s="559">
        <v>95.385423920421005</v>
      </c>
      <c r="P48" s="559">
        <v>99.192109707221292</v>
      </c>
      <c r="Q48" s="559">
        <v>92.01480933854657</v>
      </c>
      <c r="R48" s="559">
        <v>64.309142403246426</v>
      </c>
      <c r="S48" s="560">
        <v>87.503435721536832</v>
      </c>
      <c r="T48" s="561">
        <v>98.650314186237665</v>
      </c>
    </row>
    <row r="49" spans="1:20" s="468" customFormat="1" ht="14.25">
      <c r="A49" s="789"/>
      <c r="B49" s="556" t="s">
        <v>547</v>
      </c>
      <c r="C49" s="557">
        <v>47.777957689957518</v>
      </c>
      <c r="D49" s="558">
        <v>181.72802758295884</v>
      </c>
      <c r="E49" s="558">
        <v>47.112400670309178</v>
      </c>
      <c r="F49" s="559">
        <v>74.497060515993539</v>
      </c>
      <c r="G49" s="559">
        <v>101.66504523790285</v>
      </c>
      <c r="H49" s="559">
        <v>33.271237978104018</v>
      </c>
      <c r="I49" s="559">
        <v>116.84547248853218</v>
      </c>
      <c r="J49" s="559">
        <v>84.723175308057321</v>
      </c>
      <c r="K49" s="559">
        <v>56.922407527744333</v>
      </c>
      <c r="L49" s="559">
        <v>80.990285192097019</v>
      </c>
      <c r="M49" s="558">
        <v>80.484070148643198</v>
      </c>
      <c r="N49" s="558">
        <v>113.85072734016897</v>
      </c>
      <c r="O49" s="559">
        <v>93.735860730145902</v>
      </c>
      <c r="P49" s="559">
        <v>80.166263110794333</v>
      </c>
      <c r="Q49" s="559">
        <v>74.474941405046295</v>
      </c>
      <c r="R49" s="559">
        <v>80.327197866792517</v>
      </c>
      <c r="S49" s="560">
        <v>85.199879550862178</v>
      </c>
      <c r="T49" s="561">
        <v>72.496474994150006</v>
      </c>
    </row>
    <row r="50" spans="1:20" s="468" customFormat="1" ht="15" thickBot="1">
      <c r="A50" s="789"/>
      <c r="B50" s="574" t="s">
        <v>548</v>
      </c>
      <c r="C50" s="575">
        <v>54.476832692339727</v>
      </c>
      <c r="D50" s="576">
        <v>159.05056622549628</v>
      </c>
      <c r="E50" s="576">
        <v>93.395774139637311</v>
      </c>
      <c r="F50" s="577">
        <v>79.024738292902356</v>
      </c>
      <c r="G50" s="577">
        <v>118.71329377309195</v>
      </c>
      <c r="H50" s="577">
        <v>172.75135474455772</v>
      </c>
      <c r="I50" s="577">
        <v>126.02656939609354</v>
      </c>
      <c r="J50" s="577">
        <v>84.10711984662241</v>
      </c>
      <c r="K50" s="577">
        <v>72.702932989061878</v>
      </c>
      <c r="L50" s="577">
        <v>134.03698960571037</v>
      </c>
      <c r="M50" s="576">
        <v>94.177208435837684</v>
      </c>
      <c r="N50" s="576">
        <v>142.46842146198338</v>
      </c>
      <c r="O50" s="577">
        <v>125.73611195487804</v>
      </c>
      <c r="P50" s="577">
        <v>111.20524355340238</v>
      </c>
      <c r="Q50" s="577">
        <v>107.9611112851704</v>
      </c>
      <c r="R50" s="577">
        <v>93.234921405173026</v>
      </c>
      <c r="S50" s="578">
        <v>145.88289749974226</v>
      </c>
      <c r="T50" s="579">
        <v>85.052814447850551</v>
      </c>
    </row>
    <row r="51" spans="1:20" s="468" customFormat="1" ht="14.25">
      <c r="A51" s="790">
        <v>2004</v>
      </c>
      <c r="B51" s="550" t="s">
        <v>538</v>
      </c>
      <c r="C51" s="551">
        <v>16.271868947562986</v>
      </c>
      <c r="D51" s="552">
        <v>60.886495581075415</v>
      </c>
      <c r="E51" s="552">
        <v>84.005327517076594</v>
      </c>
      <c r="F51" s="553">
        <v>81.474266963502842</v>
      </c>
      <c r="G51" s="553">
        <v>53.819234327060336</v>
      </c>
      <c r="H51" s="553">
        <v>119.09721187595015</v>
      </c>
      <c r="I51" s="553">
        <v>100.61849598980592</v>
      </c>
      <c r="J51" s="553">
        <v>113.99408849218857</v>
      </c>
      <c r="K51" s="553">
        <v>82.925448966759021</v>
      </c>
      <c r="L51" s="553">
        <v>245.96572635998251</v>
      </c>
      <c r="M51" s="552">
        <v>78.633477960147047</v>
      </c>
      <c r="N51" s="552">
        <v>70.345073888697101</v>
      </c>
      <c r="O51" s="553">
        <v>132.53097423319386</v>
      </c>
      <c r="P51" s="553">
        <v>11.478490055665711</v>
      </c>
      <c r="Q51" s="553">
        <v>94.862401166518694</v>
      </c>
      <c r="R51" s="553">
        <v>94.399062708857201</v>
      </c>
      <c r="S51" s="554">
        <v>112.49876564318757</v>
      </c>
      <c r="T51" s="555">
        <v>79.001409770044091</v>
      </c>
    </row>
    <row r="52" spans="1:20" s="468" customFormat="1" ht="14.25">
      <c r="A52" s="789"/>
      <c r="B52" s="556" t="s">
        <v>539</v>
      </c>
      <c r="C52" s="557">
        <v>68.597819953868068</v>
      </c>
      <c r="D52" s="558">
        <v>114.5692946507457</v>
      </c>
      <c r="E52" s="558">
        <v>137.8622598881841</v>
      </c>
      <c r="F52" s="559">
        <v>103.76379348017875</v>
      </c>
      <c r="G52" s="559">
        <v>64.213873418264626</v>
      </c>
      <c r="H52" s="559">
        <v>113.59782221452137</v>
      </c>
      <c r="I52" s="559">
        <v>126.39748841829028</v>
      </c>
      <c r="J52" s="559">
        <v>83.897682568314707</v>
      </c>
      <c r="K52" s="559">
        <v>90.716734692848789</v>
      </c>
      <c r="L52" s="559">
        <v>105.28992400518619</v>
      </c>
      <c r="M52" s="558">
        <v>79.21425734089344</v>
      </c>
      <c r="N52" s="558">
        <v>67.206274751559519</v>
      </c>
      <c r="O52" s="559">
        <v>125.87475174610965</v>
      </c>
      <c r="P52" s="559">
        <v>101.46560285233794</v>
      </c>
      <c r="Q52" s="559">
        <v>90.611635622701954</v>
      </c>
      <c r="R52" s="559">
        <v>102.34892360156896</v>
      </c>
      <c r="S52" s="560">
        <v>135.39172629943636</v>
      </c>
      <c r="T52" s="561">
        <v>100.77323934258555</v>
      </c>
    </row>
    <row r="53" spans="1:20" s="468" customFormat="1" ht="14.25">
      <c r="A53" s="789"/>
      <c r="B53" s="556" t="s">
        <v>540</v>
      </c>
      <c r="C53" s="557">
        <v>68.944657851676666</v>
      </c>
      <c r="D53" s="558">
        <v>71.727153343232104</v>
      </c>
      <c r="E53" s="558">
        <v>137.47927133930818</v>
      </c>
      <c r="F53" s="559">
        <v>89.258894939353738</v>
      </c>
      <c r="G53" s="559">
        <v>65.086169857265673</v>
      </c>
      <c r="H53" s="559">
        <v>158.83415618898485</v>
      </c>
      <c r="I53" s="559">
        <v>126.30286193879074</v>
      </c>
      <c r="J53" s="559">
        <v>84.737974762339803</v>
      </c>
      <c r="K53" s="559">
        <v>93.179022313226952</v>
      </c>
      <c r="L53" s="559">
        <v>106.03677364885446</v>
      </c>
      <c r="M53" s="558">
        <v>78.590997919368917</v>
      </c>
      <c r="N53" s="558">
        <v>51.96955922338298</v>
      </c>
      <c r="O53" s="559">
        <v>126.80032928824514</v>
      </c>
      <c r="P53" s="559">
        <v>104.30779371006125</v>
      </c>
      <c r="Q53" s="559">
        <v>88.383154509992565</v>
      </c>
      <c r="R53" s="559">
        <v>98.588681332991001</v>
      </c>
      <c r="S53" s="560">
        <v>147.07304800874292</v>
      </c>
      <c r="T53" s="561">
        <v>100.11884401722521</v>
      </c>
    </row>
    <row r="54" spans="1:20" s="468" customFormat="1" ht="14.25">
      <c r="A54" s="789"/>
      <c r="B54" s="556" t="s">
        <v>541</v>
      </c>
      <c r="C54" s="557">
        <v>48.382535604386199</v>
      </c>
      <c r="D54" s="558">
        <v>51.295477799038736</v>
      </c>
      <c r="E54" s="558">
        <v>114.52965205074608</v>
      </c>
      <c r="F54" s="559">
        <v>93.091581055930391</v>
      </c>
      <c r="G54" s="559">
        <v>55.587411817905931</v>
      </c>
      <c r="H54" s="559">
        <v>116.59426191607518</v>
      </c>
      <c r="I54" s="559">
        <v>124.56026204069568</v>
      </c>
      <c r="J54" s="559">
        <v>83.622288199163748</v>
      </c>
      <c r="K54" s="559">
        <v>78.51893274162164</v>
      </c>
      <c r="L54" s="559">
        <v>103.67309618924025</v>
      </c>
      <c r="M54" s="558">
        <v>70.441788136842078</v>
      </c>
      <c r="N54" s="558">
        <v>46.714762070209197</v>
      </c>
      <c r="O54" s="559">
        <v>116.55387287504395</v>
      </c>
      <c r="P54" s="559">
        <v>91.407620857622945</v>
      </c>
      <c r="Q54" s="559">
        <v>86.006713999759612</v>
      </c>
      <c r="R54" s="559">
        <v>84.700688662250627</v>
      </c>
      <c r="S54" s="560">
        <v>104.86377079418507</v>
      </c>
      <c r="T54" s="561">
        <v>94.881714326055118</v>
      </c>
    </row>
    <row r="55" spans="1:20" s="468" customFormat="1" ht="14.25">
      <c r="A55" s="789"/>
      <c r="B55" s="556" t="s">
        <v>40</v>
      </c>
      <c r="C55" s="557">
        <v>77.092857582290122</v>
      </c>
      <c r="D55" s="558">
        <v>34.559397953676665</v>
      </c>
      <c r="E55" s="558">
        <v>106.16583399848487</v>
      </c>
      <c r="F55" s="559">
        <v>93.082691056676865</v>
      </c>
      <c r="G55" s="559">
        <v>88.433062126408174</v>
      </c>
      <c r="H55" s="559">
        <v>111.73714815365685</v>
      </c>
      <c r="I55" s="559">
        <v>135.19030877752763</v>
      </c>
      <c r="J55" s="559">
        <v>86.99107458749333</v>
      </c>
      <c r="K55" s="559">
        <v>94.641914857119318</v>
      </c>
      <c r="L55" s="559">
        <v>109.02342438672783</v>
      </c>
      <c r="M55" s="558">
        <v>88.326432795143702</v>
      </c>
      <c r="N55" s="558">
        <v>35.990260619465872</v>
      </c>
      <c r="O55" s="559">
        <v>109.08247336624564</v>
      </c>
      <c r="P55" s="559">
        <v>90.211572239681374</v>
      </c>
      <c r="Q55" s="559">
        <v>83.30917443782721</v>
      </c>
      <c r="R55" s="559">
        <v>77.455909091469337</v>
      </c>
      <c r="S55" s="560">
        <v>118.88357981214752</v>
      </c>
      <c r="T55" s="561">
        <v>95.758355796980624</v>
      </c>
    </row>
    <row r="56" spans="1:20" s="468" customFormat="1" ht="14.25">
      <c r="A56" s="789"/>
      <c r="B56" s="556" t="s">
        <v>542</v>
      </c>
      <c r="C56" s="557">
        <v>50.066640720389699</v>
      </c>
      <c r="D56" s="558">
        <v>83.049791241422909</v>
      </c>
      <c r="E56" s="558">
        <v>97.116355435464286</v>
      </c>
      <c r="F56" s="559">
        <v>90.54875384267956</v>
      </c>
      <c r="G56" s="559">
        <v>51.457086399583197</v>
      </c>
      <c r="H56" s="559">
        <v>105.9701266365575</v>
      </c>
      <c r="I56" s="559">
        <v>124.01543656416938</v>
      </c>
      <c r="J56" s="559">
        <v>79.823776716357102</v>
      </c>
      <c r="K56" s="559">
        <v>97.0301428453228</v>
      </c>
      <c r="L56" s="559">
        <v>91.71742655021184</v>
      </c>
      <c r="M56" s="558">
        <v>75.53658180484824</v>
      </c>
      <c r="N56" s="558">
        <v>29.584466571777902</v>
      </c>
      <c r="O56" s="559">
        <v>95.905151056310089</v>
      </c>
      <c r="P56" s="559">
        <v>93.229227742847058</v>
      </c>
      <c r="Q56" s="559">
        <v>89.745993998704705</v>
      </c>
      <c r="R56" s="559">
        <v>75.85769355832312</v>
      </c>
      <c r="S56" s="560">
        <v>105.53956974796534</v>
      </c>
      <c r="T56" s="561">
        <v>87.813758989694634</v>
      </c>
    </row>
    <row r="57" spans="1:20" s="468" customFormat="1" ht="14.25">
      <c r="A57" s="789"/>
      <c r="B57" s="556" t="s">
        <v>543</v>
      </c>
      <c r="C57" s="557">
        <v>61.451850938550002</v>
      </c>
      <c r="D57" s="558">
        <v>50.918437439856476</v>
      </c>
      <c r="E57" s="558">
        <v>90.442184689681852</v>
      </c>
      <c r="F57" s="559">
        <v>98.612887597201791</v>
      </c>
      <c r="G57" s="559">
        <v>65.6929083135756</v>
      </c>
      <c r="H57" s="559">
        <v>108.12404084909882</v>
      </c>
      <c r="I57" s="559">
        <v>139.77366903611491</v>
      </c>
      <c r="J57" s="559">
        <v>86.914801183094568</v>
      </c>
      <c r="K57" s="559">
        <v>88.593195344320591</v>
      </c>
      <c r="L57" s="559">
        <v>108.73779589375374</v>
      </c>
      <c r="M57" s="558">
        <v>92.947806787903048</v>
      </c>
      <c r="N57" s="558">
        <v>33.682114041179993</v>
      </c>
      <c r="O57" s="559">
        <v>106.7028949898905</v>
      </c>
      <c r="P57" s="559">
        <v>100.02960634338341</v>
      </c>
      <c r="Q57" s="559">
        <v>91.347636517278417</v>
      </c>
      <c r="R57" s="559">
        <v>75.529811741905576</v>
      </c>
      <c r="S57" s="560">
        <v>107.02736323931636</v>
      </c>
      <c r="T57" s="561">
        <v>96.593764041105032</v>
      </c>
    </row>
    <row r="58" spans="1:20" s="468" customFormat="1" ht="14.25">
      <c r="A58" s="789"/>
      <c r="B58" s="556" t="s">
        <v>544</v>
      </c>
      <c r="C58" s="557">
        <v>47.381065684825394</v>
      </c>
      <c r="D58" s="558">
        <v>321.93022760650081</v>
      </c>
      <c r="E58" s="558">
        <v>107.95358292674395</v>
      </c>
      <c r="F58" s="559">
        <v>92.907979625081623</v>
      </c>
      <c r="G58" s="559">
        <v>57.85354927204007</v>
      </c>
      <c r="H58" s="559">
        <v>116.06992338409366</v>
      </c>
      <c r="I58" s="559">
        <v>136.63700615721135</v>
      </c>
      <c r="J58" s="559">
        <v>88.09524125916063</v>
      </c>
      <c r="K58" s="559">
        <v>105.8504698084558</v>
      </c>
      <c r="L58" s="559">
        <v>99.759147258761899</v>
      </c>
      <c r="M58" s="558">
        <v>85.163243124760456</v>
      </c>
      <c r="N58" s="558">
        <v>27.099724855192285</v>
      </c>
      <c r="O58" s="559">
        <v>105.00754372886212</v>
      </c>
      <c r="P58" s="559">
        <v>94.772706540679749</v>
      </c>
      <c r="Q58" s="559">
        <v>90.243753923595023</v>
      </c>
      <c r="R58" s="559">
        <v>70.782753867852108</v>
      </c>
      <c r="S58" s="560">
        <v>96.27685759021891</v>
      </c>
      <c r="T58" s="561">
        <v>88.475379992368858</v>
      </c>
    </row>
    <row r="59" spans="1:20" s="468" customFormat="1" ht="14.25">
      <c r="A59" s="789"/>
      <c r="B59" s="556" t="s">
        <v>545</v>
      </c>
      <c r="C59" s="557">
        <v>83.839677301929243</v>
      </c>
      <c r="D59" s="558">
        <v>48.429372266391283</v>
      </c>
      <c r="E59" s="558">
        <v>100.39721359597405</v>
      </c>
      <c r="F59" s="559">
        <v>97.482930537023876</v>
      </c>
      <c r="G59" s="559">
        <v>63.745095475439427</v>
      </c>
      <c r="H59" s="559">
        <v>97.663838488533301</v>
      </c>
      <c r="I59" s="559">
        <v>121.58902231623384</v>
      </c>
      <c r="J59" s="559">
        <v>100.14429795215649</v>
      </c>
      <c r="K59" s="559">
        <v>89.519715599024892</v>
      </c>
      <c r="L59" s="559">
        <v>103.93665109243793</v>
      </c>
      <c r="M59" s="558">
        <v>87.553926370745017</v>
      </c>
      <c r="N59" s="558">
        <v>23.172125536386005</v>
      </c>
      <c r="O59" s="559">
        <v>100.2287894625225</v>
      </c>
      <c r="P59" s="559">
        <v>94.613107986547789</v>
      </c>
      <c r="Q59" s="559">
        <v>84.989486184375522</v>
      </c>
      <c r="R59" s="559">
        <v>78.417795288739839</v>
      </c>
      <c r="S59" s="560">
        <v>86.016208801305666</v>
      </c>
      <c r="T59" s="561">
        <v>79.140031187027191</v>
      </c>
    </row>
    <row r="60" spans="1:20" s="468" customFormat="1" ht="14.25">
      <c r="A60" s="789"/>
      <c r="B60" s="556" t="s">
        <v>546</v>
      </c>
      <c r="C60" s="557">
        <v>45.323346378698012</v>
      </c>
      <c r="D60" s="558">
        <v>138.50378516626594</v>
      </c>
      <c r="E60" s="558">
        <v>109.68089803694119</v>
      </c>
      <c r="F60" s="559">
        <v>111.10922061935295</v>
      </c>
      <c r="G60" s="559">
        <v>66.669578567058636</v>
      </c>
      <c r="H60" s="559">
        <v>136.93191669880733</v>
      </c>
      <c r="I60" s="559">
        <v>127.05678675295073</v>
      </c>
      <c r="J60" s="559">
        <v>85.127667681980085</v>
      </c>
      <c r="K60" s="559">
        <v>96.84135741708532</v>
      </c>
      <c r="L60" s="559">
        <v>129.24784684284265</v>
      </c>
      <c r="M60" s="558">
        <v>90.784620772510465</v>
      </c>
      <c r="N60" s="558">
        <v>30.719699869121509</v>
      </c>
      <c r="O60" s="559">
        <v>120.82823525400246</v>
      </c>
      <c r="P60" s="559">
        <v>83.195871199096203</v>
      </c>
      <c r="Q60" s="559">
        <v>96.223423841675384</v>
      </c>
      <c r="R60" s="559">
        <v>95.114359711006117</v>
      </c>
      <c r="S60" s="560">
        <v>126.20011661549972</v>
      </c>
      <c r="T60" s="561">
        <v>108.8485697020793</v>
      </c>
    </row>
    <row r="61" spans="1:20" s="468" customFormat="1" ht="14.25">
      <c r="A61" s="789"/>
      <c r="B61" s="556" t="s">
        <v>547</v>
      </c>
      <c r="C61" s="557">
        <v>40.518487479489821</v>
      </c>
      <c r="D61" s="558">
        <v>68.25606066679596</v>
      </c>
      <c r="E61" s="558">
        <v>103.41997424038773</v>
      </c>
      <c r="F61" s="559">
        <v>98.694354432424646</v>
      </c>
      <c r="G61" s="559">
        <v>86.386356604761929</v>
      </c>
      <c r="H61" s="559">
        <v>108.85046438781072</v>
      </c>
      <c r="I61" s="559">
        <v>135.09528555205739</v>
      </c>
      <c r="J61" s="559">
        <v>99.0147256759155</v>
      </c>
      <c r="K61" s="559">
        <v>91.800302846983115</v>
      </c>
      <c r="L61" s="559">
        <v>110.12999716662191</v>
      </c>
      <c r="M61" s="558">
        <v>89.82708398012764</v>
      </c>
      <c r="N61" s="558">
        <v>25.170087907279402</v>
      </c>
      <c r="O61" s="559">
        <v>111.37609180560449</v>
      </c>
      <c r="P61" s="559">
        <v>90.941467787219509</v>
      </c>
      <c r="Q61" s="559">
        <v>84.471815683627867</v>
      </c>
      <c r="R61" s="559">
        <v>81.707985734195816</v>
      </c>
      <c r="S61" s="560">
        <v>95.303658051716539</v>
      </c>
      <c r="T61" s="561">
        <v>87.604277225497924</v>
      </c>
    </row>
    <row r="62" spans="1:20" s="468" customFormat="1" ht="15" thickBot="1">
      <c r="A62" s="791"/>
      <c r="B62" s="562" t="s">
        <v>548</v>
      </c>
      <c r="C62" s="563">
        <v>39.055621227700563</v>
      </c>
      <c r="D62" s="564">
        <v>51.038709409467586</v>
      </c>
      <c r="E62" s="564">
        <v>103.00157733150131</v>
      </c>
      <c r="F62" s="565">
        <v>91.414707866036736</v>
      </c>
      <c r="G62" s="565">
        <v>63.816286108751733</v>
      </c>
      <c r="H62" s="565">
        <v>96.126700359760264</v>
      </c>
      <c r="I62" s="565">
        <v>124.23761060871198</v>
      </c>
      <c r="J62" s="565">
        <v>101.85720905066216</v>
      </c>
      <c r="K62" s="565">
        <v>92.630849763710813</v>
      </c>
      <c r="L62" s="565">
        <v>104.15958490145681</v>
      </c>
      <c r="M62" s="564">
        <v>88.230321135223619</v>
      </c>
      <c r="N62" s="564">
        <v>22.744864146372347</v>
      </c>
      <c r="O62" s="565">
        <v>100.59254157775955</v>
      </c>
      <c r="P62" s="565">
        <v>91.23742297933579</v>
      </c>
      <c r="Q62" s="565">
        <v>81.172941967138911</v>
      </c>
      <c r="R62" s="565">
        <v>76.701109227073033</v>
      </c>
      <c r="S62" s="566">
        <v>98.767529022103389</v>
      </c>
      <c r="T62" s="567">
        <v>86.429646678055306</v>
      </c>
    </row>
    <row r="63" spans="1:20" s="468" customFormat="1" ht="14.25">
      <c r="A63" s="790">
        <v>2005</v>
      </c>
      <c r="B63" s="550" t="s">
        <v>538</v>
      </c>
      <c r="C63" s="551">
        <v>33.59926451761072</v>
      </c>
      <c r="D63" s="552">
        <v>58.127192018083598</v>
      </c>
      <c r="E63" s="552">
        <v>99.476412794588356</v>
      </c>
      <c r="F63" s="553">
        <v>89.141933839172651</v>
      </c>
      <c r="G63" s="553">
        <v>97.036047810102417</v>
      </c>
      <c r="H63" s="553">
        <v>117.88883887877843</v>
      </c>
      <c r="I63" s="553">
        <v>95.466887344414815</v>
      </c>
      <c r="J63" s="553">
        <v>104.31357260549883</v>
      </c>
      <c r="K63" s="553">
        <v>101.42366956590591</v>
      </c>
      <c r="L63" s="553">
        <v>97.450339193407885</v>
      </c>
      <c r="M63" s="552">
        <v>99.993316677058303</v>
      </c>
      <c r="N63" s="552">
        <v>23.123804867516068</v>
      </c>
      <c r="O63" s="553">
        <v>101.45935389943277</v>
      </c>
      <c r="P63" s="553">
        <v>81.036630161462043</v>
      </c>
      <c r="Q63" s="553">
        <v>91.568442983582273</v>
      </c>
      <c r="R63" s="553">
        <v>100.08965471845769</v>
      </c>
      <c r="S63" s="554">
        <v>108.80121321930729</v>
      </c>
      <c r="T63" s="555">
        <v>93.500148571879166</v>
      </c>
    </row>
    <row r="64" spans="1:20" s="468" customFormat="1" ht="14.25">
      <c r="A64" s="789"/>
      <c r="B64" s="556" t="s">
        <v>539</v>
      </c>
      <c r="C64" s="557">
        <v>42.561288150147085</v>
      </c>
      <c r="D64" s="558">
        <v>113.22120056088691</v>
      </c>
      <c r="E64" s="558">
        <v>92.865428748801918</v>
      </c>
      <c r="F64" s="559">
        <v>71.728572199717874</v>
      </c>
      <c r="G64" s="559">
        <v>113.71890994179481</v>
      </c>
      <c r="H64" s="559">
        <v>97.73070136051669</v>
      </c>
      <c r="I64" s="559">
        <v>104.38371847251149</v>
      </c>
      <c r="J64" s="559">
        <v>96.491098037092755</v>
      </c>
      <c r="K64" s="559">
        <v>86.332284798740915</v>
      </c>
      <c r="L64" s="559">
        <v>106.64741670366485</v>
      </c>
      <c r="M64" s="558">
        <v>92.788629700498561</v>
      </c>
      <c r="N64" s="558">
        <v>29.554721599991783</v>
      </c>
      <c r="O64" s="559">
        <v>113.67190449124824</v>
      </c>
      <c r="P64" s="559">
        <v>99.365497199441194</v>
      </c>
      <c r="Q64" s="559">
        <v>91.513983807856107</v>
      </c>
      <c r="R64" s="559">
        <v>89.471495777151873</v>
      </c>
      <c r="S64" s="560">
        <v>102.64908216902062</v>
      </c>
      <c r="T64" s="561">
        <v>74.893509253111432</v>
      </c>
    </row>
    <row r="65" spans="1:20" s="468" customFormat="1" ht="14.25">
      <c r="A65" s="789"/>
      <c r="B65" s="556" t="s">
        <v>540</v>
      </c>
      <c r="C65" s="557">
        <v>84.064907201929458</v>
      </c>
      <c r="D65" s="558">
        <v>40.819481193203053</v>
      </c>
      <c r="E65" s="558">
        <v>110.35265357380952</v>
      </c>
      <c r="F65" s="559">
        <v>93.967963873473096</v>
      </c>
      <c r="G65" s="559">
        <v>81.116684521248487</v>
      </c>
      <c r="H65" s="559">
        <v>137.83244802853253</v>
      </c>
      <c r="I65" s="559">
        <v>88.243124245232963</v>
      </c>
      <c r="J65" s="559">
        <v>91.899280377104617</v>
      </c>
      <c r="K65" s="559">
        <v>80.668559859688344</v>
      </c>
      <c r="L65" s="559">
        <v>90.328603498004142</v>
      </c>
      <c r="M65" s="558">
        <v>66.295710039532153</v>
      </c>
      <c r="N65" s="558">
        <v>30.048767324318899</v>
      </c>
      <c r="O65" s="559">
        <v>124.6425329020409</v>
      </c>
      <c r="P65" s="559">
        <v>96.767688183825513</v>
      </c>
      <c r="Q65" s="559">
        <v>88.163235220414933</v>
      </c>
      <c r="R65" s="559">
        <v>102.11122068456487</v>
      </c>
      <c r="S65" s="560">
        <v>117.18430115701844</v>
      </c>
      <c r="T65" s="561">
        <v>93.178124843559033</v>
      </c>
    </row>
    <row r="66" spans="1:20" s="468" customFormat="1" ht="14.25">
      <c r="A66" s="789"/>
      <c r="B66" s="556" t="s">
        <v>541</v>
      </c>
      <c r="C66" s="557">
        <v>81.702460316667242</v>
      </c>
      <c r="D66" s="558">
        <v>111.00035681357339</v>
      </c>
      <c r="E66" s="558">
        <v>88.098015967299432</v>
      </c>
      <c r="F66" s="559">
        <v>96.445390692286708</v>
      </c>
      <c r="G66" s="559">
        <v>8</v>
      </c>
      <c r="H66" s="559">
        <v>102.7470444269922</v>
      </c>
      <c r="I66" s="559">
        <v>115.79495528980601</v>
      </c>
      <c r="J66" s="559">
        <v>96.205271355651206</v>
      </c>
      <c r="K66" s="559">
        <v>84.804195187733953</v>
      </c>
      <c r="L66" s="559">
        <v>86.424156496524731</v>
      </c>
      <c r="M66" s="558">
        <v>69.30869584451041</v>
      </c>
      <c r="N66" s="558">
        <v>25.155690810219362</v>
      </c>
      <c r="O66" s="559">
        <v>104.26087287002865</v>
      </c>
      <c r="P66" s="559">
        <v>101.04708987785334</v>
      </c>
      <c r="Q66" s="559">
        <v>92.139905770639601</v>
      </c>
      <c r="R66" s="559">
        <v>75.464537165471327</v>
      </c>
      <c r="S66" s="560">
        <v>95.646647512333772</v>
      </c>
      <c r="T66" s="561">
        <v>93.078669632918235</v>
      </c>
    </row>
    <row r="67" spans="1:20" s="468" customFormat="1" ht="14.25">
      <c r="A67" s="789"/>
      <c r="B67" s="556" t="s">
        <v>40</v>
      </c>
      <c r="C67" s="557">
        <v>63.387842807598894</v>
      </c>
      <c r="D67" s="558">
        <v>84.838423946346865</v>
      </c>
      <c r="E67" s="558">
        <v>108.61256781791981</v>
      </c>
      <c r="F67" s="559">
        <v>93.132754098083879</v>
      </c>
      <c r="G67" s="559">
        <v>107.94062740501043</v>
      </c>
      <c r="H67" s="559">
        <v>147.43545343463558</v>
      </c>
      <c r="I67" s="559">
        <v>95.96246729847266</v>
      </c>
      <c r="J67" s="559">
        <v>81.288088792149736</v>
      </c>
      <c r="K67" s="559">
        <v>96.323312350498185</v>
      </c>
      <c r="L67" s="559">
        <v>122.66761098768262</v>
      </c>
      <c r="M67" s="558">
        <v>84.081809600505053</v>
      </c>
      <c r="N67" s="558">
        <v>31.626830629597773</v>
      </c>
      <c r="O67" s="559">
        <v>121.05527801844713</v>
      </c>
      <c r="P67" s="559">
        <v>100.707845011728</v>
      </c>
      <c r="Q67" s="559">
        <v>94.724512181220661</v>
      </c>
      <c r="R67" s="559">
        <v>111.13398884137425</v>
      </c>
      <c r="S67" s="560">
        <v>101.0465205313875</v>
      </c>
      <c r="T67" s="561">
        <v>89.911913291035887</v>
      </c>
    </row>
    <row r="68" spans="1:20" s="468" customFormat="1" ht="14.25">
      <c r="A68" s="789"/>
      <c r="B68" s="556" t="s">
        <v>542</v>
      </c>
      <c r="C68" s="557">
        <v>103.30238673131265</v>
      </c>
      <c r="D68" s="558">
        <v>70.044371450887837</v>
      </c>
      <c r="E68" s="558">
        <v>100.06218574811187</v>
      </c>
      <c r="F68" s="559">
        <v>100.28283534375014</v>
      </c>
      <c r="G68" s="559">
        <v>87.346782926239669</v>
      </c>
      <c r="H68" s="559">
        <v>102.41347182118467</v>
      </c>
      <c r="I68" s="559">
        <v>95.105607792679223</v>
      </c>
      <c r="J68" s="559">
        <v>102.27771282817227</v>
      </c>
      <c r="K68" s="559">
        <v>96.575667811729176</v>
      </c>
      <c r="L68" s="559">
        <v>88.035074269659276</v>
      </c>
      <c r="M68" s="558">
        <v>98.426736343979528</v>
      </c>
      <c r="N68" s="558">
        <v>22.460257239531387</v>
      </c>
      <c r="O68" s="559">
        <v>99.074083199372538</v>
      </c>
      <c r="P68" s="559">
        <v>91.947527709273928</v>
      </c>
      <c r="Q68" s="559">
        <v>94.576046784010089</v>
      </c>
      <c r="R68" s="559">
        <v>93.509139197893219</v>
      </c>
      <c r="S68" s="560">
        <v>104.12526649878941</v>
      </c>
      <c r="T68" s="561">
        <v>101.46452866020401</v>
      </c>
    </row>
    <row r="69" spans="1:20" s="468" customFormat="1" ht="14.25">
      <c r="A69" s="789"/>
      <c r="B69" s="556" t="s">
        <v>543</v>
      </c>
      <c r="C69" s="557">
        <v>92.240195657696191</v>
      </c>
      <c r="D69" s="558">
        <v>175.92894842317682</v>
      </c>
      <c r="E69" s="558">
        <v>96.280904443184468</v>
      </c>
      <c r="F69" s="559">
        <v>110.31642816075866</v>
      </c>
      <c r="G69" s="559">
        <v>104.98559206310108</v>
      </c>
      <c r="H69" s="559">
        <v>131.65859102324572</v>
      </c>
      <c r="I69" s="559">
        <v>99.634793874915502</v>
      </c>
      <c r="J69" s="559">
        <v>89.496567287366886</v>
      </c>
      <c r="K69" s="559">
        <v>100.38845858777667</v>
      </c>
      <c r="L69" s="559">
        <v>128.15194585339421</v>
      </c>
      <c r="M69" s="558">
        <v>87.767923719056725</v>
      </c>
      <c r="N69" s="558">
        <v>35.211935468028607</v>
      </c>
      <c r="O69" s="559">
        <v>129.55834183866736</v>
      </c>
      <c r="P69" s="559">
        <v>110.17450004415048</v>
      </c>
      <c r="Q69" s="559">
        <v>108.18358014200761</v>
      </c>
      <c r="R69" s="559">
        <v>103.63295160864925</v>
      </c>
      <c r="S69" s="560">
        <v>133.40033907953429</v>
      </c>
      <c r="T69" s="561">
        <v>108.00616165017287</v>
      </c>
    </row>
    <row r="70" spans="1:20" s="468" customFormat="1" ht="14.25">
      <c r="A70" s="789"/>
      <c r="B70" s="556" t="s">
        <v>544</v>
      </c>
      <c r="C70" s="557">
        <v>90.37835292308138</v>
      </c>
      <c r="D70" s="558">
        <v>159.99634364051283</v>
      </c>
      <c r="E70" s="558">
        <v>115.00310974745737</v>
      </c>
      <c r="F70" s="559">
        <v>109.68106846148866</v>
      </c>
      <c r="G70" s="559">
        <v>109.53284534810813</v>
      </c>
      <c r="H70" s="559">
        <v>136.64333306998924</v>
      </c>
      <c r="I70" s="559">
        <v>99.993875778445585</v>
      </c>
      <c r="J70" s="559">
        <v>89.546998735048604</v>
      </c>
      <c r="K70" s="559">
        <v>101.62840445521898</v>
      </c>
      <c r="L70" s="559">
        <v>127.85608436609471</v>
      </c>
      <c r="M70" s="558">
        <v>87.928848336058493</v>
      </c>
      <c r="N70" s="558">
        <v>34.65340816288284</v>
      </c>
      <c r="O70" s="559">
        <v>129.51405655386532</v>
      </c>
      <c r="P70" s="559">
        <v>107.9880526933317</v>
      </c>
      <c r="Q70" s="559">
        <v>105.37876060363369</v>
      </c>
      <c r="R70" s="559">
        <v>103.56357037827546</v>
      </c>
      <c r="S70" s="560">
        <v>133.388024898487</v>
      </c>
      <c r="T70" s="561">
        <v>107.43459002495005</v>
      </c>
    </row>
    <row r="71" spans="1:20" s="468" customFormat="1" ht="14.25">
      <c r="A71" s="789"/>
      <c r="B71" s="556" t="s">
        <v>545</v>
      </c>
      <c r="C71" s="557">
        <v>83.979608790354135</v>
      </c>
      <c r="D71" s="558">
        <v>164.93568534979212</v>
      </c>
      <c r="E71" s="558">
        <v>76.671683464074093</v>
      </c>
      <c r="F71" s="559">
        <v>85.970516850781863</v>
      </c>
      <c r="G71" s="559">
        <v>97.638824051923905</v>
      </c>
      <c r="H71" s="559">
        <v>100.80139843989973</v>
      </c>
      <c r="I71" s="559">
        <v>98.492423343073426</v>
      </c>
      <c r="J71" s="559">
        <v>89.367983871261401</v>
      </c>
      <c r="K71" s="559">
        <v>104.77784873466283</v>
      </c>
      <c r="L71" s="559">
        <v>105.91313793164107</v>
      </c>
      <c r="M71" s="558">
        <v>78.719498424444325</v>
      </c>
      <c r="N71" s="558">
        <v>25.537290843954196</v>
      </c>
      <c r="O71" s="559">
        <v>96.616235929437138</v>
      </c>
      <c r="P71" s="559">
        <v>89.275075235774509</v>
      </c>
      <c r="Q71" s="559">
        <v>84.894861994011819</v>
      </c>
      <c r="R71" s="559">
        <v>99.53057690871087</v>
      </c>
      <c r="S71" s="560">
        <v>108.20905069938935</v>
      </c>
      <c r="T71" s="561">
        <v>85.733958703950691</v>
      </c>
    </row>
    <row r="72" spans="1:20" s="468" customFormat="1" ht="14.25">
      <c r="A72" s="789"/>
      <c r="B72" s="556" t="s">
        <v>546</v>
      </c>
      <c r="C72" s="557">
        <v>84.838331584816757</v>
      </c>
      <c r="D72" s="558">
        <v>70.832652482898823</v>
      </c>
      <c r="E72" s="558">
        <v>75.123209911366544</v>
      </c>
      <c r="F72" s="559">
        <v>97.763535061003097</v>
      </c>
      <c r="G72" s="559">
        <v>96.058482436893428</v>
      </c>
      <c r="H72" s="559">
        <v>112.41723503896131</v>
      </c>
      <c r="I72" s="559">
        <v>96.744789109981198</v>
      </c>
      <c r="J72" s="559">
        <v>84.131253399784697</v>
      </c>
      <c r="K72" s="559">
        <v>102.48380624599997</v>
      </c>
      <c r="L72" s="559">
        <v>98.942049972651418</v>
      </c>
      <c r="M72" s="558">
        <v>76.774873406765579</v>
      </c>
      <c r="N72" s="558">
        <v>22.819608189749996</v>
      </c>
      <c r="O72" s="559">
        <v>91.688587204993922</v>
      </c>
      <c r="P72" s="559">
        <v>92.165609754132689</v>
      </c>
      <c r="Q72" s="559">
        <v>76.054997331742015</v>
      </c>
      <c r="R72" s="559">
        <v>98.364739373302285</v>
      </c>
      <c r="S72" s="560">
        <v>91.371313547725094</v>
      </c>
      <c r="T72" s="561">
        <v>99.206320438015666</v>
      </c>
    </row>
    <row r="73" spans="1:20" s="468" customFormat="1" ht="14.25">
      <c r="A73" s="789"/>
      <c r="B73" s="556" t="s">
        <v>547</v>
      </c>
      <c r="C73" s="557">
        <v>100.19995126018964</v>
      </c>
      <c r="D73" s="558">
        <v>129.38269454817552</v>
      </c>
      <c r="E73" s="558">
        <v>79.89914214317109</v>
      </c>
      <c r="F73" s="559">
        <v>97.438862829034534</v>
      </c>
      <c r="G73" s="559">
        <v>104.1531282357663</v>
      </c>
      <c r="H73" s="559">
        <v>107.07491133643654</v>
      </c>
      <c r="I73" s="559">
        <v>102.69303627713728</v>
      </c>
      <c r="J73" s="559">
        <v>103.12395382718991</v>
      </c>
      <c r="K73" s="559">
        <v>84.46934025273417</v>
      </c>
      <c r="L73" s="559">
        <v>92.597548974589358</v>
      </c>
      <c r="M73" s="558">
        <v>88.308400900559462</v>
      </c>
      <c r="N73" s="558">
        <v>27.965893123941516</v>
      </c>
      <c r="O73" s="559">
        <v>102.02415052139695</v>
      </c>
      <c r="P73" s="559">
        <v>94.27866305447543</v>
      </c>
      <c r="Q73" s="559">
        <v>86.440743660178924</v>
      </c>
      <c r="R73" s="559">
        <v>115.32460967126386</v>
      </c>
      <c r="S73" s="560">
        <v>121.11226917785581</v>
      </c>
      <c r="T73" s="561">
        <v>93.925122915852683</v>
      </c>
    </row>
    <row r="74" spans="1:20" s="468" customFormat="1" ht="15" thickBot="1">
      <c r="A74" s="791"/>
      <c r="B74" s="562" t="s">
        <v>548</v>
      </c>
      <c r="C74" s="563">
        <v>98.318979922630646</v>
      </c>
      <c r="D74" s="564">
        <v>94.507605116716448</v>
      </c>
      <c r="E74" s="564">
        <v>73.896236007963992</v>
      </c>
      <c r="F74" s="565">
        <v>109.44552093424838</v>
      </c>
      <c r="G74" s="565">
        <v>95.731957101287918</v>
      </c>
      <c r="H74" s="565">
        <v>105.6590679248056</v>
      </c>
      <c r="I74" s="565">
        <v>97.040818980254784</v>
      </c>
      <c r="J74" s="565">
        <v>86.287993987260364</v>
      </c>
      <c r="K74" s="565">
        <v>103.89996429581478</v>
      </c>
      <c r="L74" s="565">
        <v>96.778718667723766</v>
      </c>
      <c r="M74" s="564">
        <v>77.083404699873398</v>
      </c>
      <c r="N74" s="564">
        <v>23.632946347130282</v>
      </c>
      <c r="O74" s="565">
        <v>93.074126321278271</v>
      </c>
      <c r="P74" s="565">
        <v>93.079082283287832</v>
      </c>
      <c r="Q74" s="565">
        <v>94.687397747366731</v>
      </c>
      <c r="R74" s="565">
        <v>98.073517297367559</v>
      </c>
      <c r="S74" s="566">
        <v>94.029273435572264</v>
      </c>
      <c r="T74" s="567">
        <v>103.30872900920052</v>
      </c>
    </row>
    <row r="75" spans="1:20" s="468" customFormat="1" ht="14.25">
      <c r="A75" s="790">
        <v>2006</v>
      </c>
      <c r="B75" s="550" t="s">
        <v>538</v>
      </c>
      <c r="C75" s="551">
        <v>95.777917782544534</v>
      </c>
      <c r="D75" s="552">
        <v>113.66365532563154</v>
      </c>
      <c r="E75" s="552">
        <v>73.441776063477533</v>
      </c>
      <c r="F75" s="553">
        <v>87.216352561491775</v>
      </c>
      <c r="G75" s="553">
        <v>92.033877130404008</v>
      </c>
      <c r="H75" s="553">
        <v>104.8893579975247</v>
      </c>
      <c r="I75" s="553">
        <v>25.963656223283806</v>
      </c>
      <c r="J75" s="553">
        <v>113.15305246362971</v>
      </c>
      <c r="K75" s="553">
        <v>64.500625363456393</v>
      </c>
      <c r="L75" s="553">
        <v>114.84836467620356</v>
      </c>
      <c r="M75" s="552">
        <v>54.358826831194165</v>
      </c>
      <c r="N75" s="552">
        <v>25.152326047257468</v>
      </c>
      <c r="O75" s="553">
        <v>115.34373387453579</v>
      </c>
      <c r="P75" s="553">
        <v>92.522979416475764</v>
      </c>
      <c r="Q75" s="553">
        <v>80.445379686371922</v>
      </c>
      <c r="R75" s="553">
        <v>105.71028151424106</v>
      </c>
      <c r="S75" s="554">
        <v>156.76526647252803</v>
      </c>
      <c r="T75" s="555">
        <v>116.14747549803239</v>
      </c>
    </row>
    <row r="76" spans="1:20" s="468" customFormat="1" ht="14.25">
      <c r="A76" s="789"/>
      <c r="B76" s="556" t="s">
        <v>539</v>
      </c>
      <c r="C76" s="557">
        <v>57.807940859343489</v>
      </c>
      <c r="D76" s="558">
        <v>115.53434636560344</v>
      </c>
      <c r="E76" s="558">
        <v>104.27857312605752</v>
      </c>
      <c r="F76" s="559">
        <v>90.092656317436706</v>
      </c>
      <c r="G76" s="559">
        <v>83.946856440528194</v>
      </c>
      <c r="H76" s="559">
        <v>106.4606223172824</v>
      </c>
      <c r="I76" s="559">
        <v>126.7578334943902</v>
      </c>
      <c r="J76" s="559">
        <v>116.36888520808861</v>
      </c>
      <c r="K76" s="559">
        <v>59.675862819775084</v>
      </c>
      <c r="L76" s="559">
        <v>106.73485063011914</v>
      </c>
      <c r="M76" s="558">
        <v>58.382606033956755</v>
      </c>
      <c r="N76" s="558">
        <v>22.61500883860225</v>
      </c>
      <c r="O76" s="559">
        <v>101.37449192824644</v>
      </c>
      <c r="P76" s="559">
        <v>8</v>
      </c>
      <c r="Q76" s="559">
        <v>85.200837700605007</v>
      </c>
      <c r="R76" s="559">
        <v>80.371367328995632</v>
      </c>
      <c r="S76" s="560">
        <v>98.988109448604902</v>
      </c>
      <c r="T76" s="561">
        <v>104.37229210230731</v>
      </c>
    </row>
    <row r="77" spans="1:20" s="468" customFormat="1" ht="14.25">
      <c r="A77" s="789"/>
      <c r="B77" s="556" t="s">
        <v>540</v>
      </c>
      <c r="C77" s="557">
        <v>98.982120390508513</v>
      </c>
      <c r="D77" s="558">
        <v>81.388812441987852</v>
      </c>
      <c r="E77" s="558">
        <v>91.215525685555079</v>
      </c>
      <c r="F77" s="559">
        <v>65.594424034927926</v>
      </c>
      <c r="G77" s="559">
        <v>106.52428580851017</v>
      </c>
      <c r="H77" s="559">
        <v>113.79966360136771</v>
      </c>
      <c r="I77" s="559">
        <v>138.15239187745553</v>
      </c>
      <c r="J77" s="559">
        <v>110.68822546561998</v>
      </c>
      <c r="K77" s="559">
        <v>80.991605174423171</v>
      </c>
      <c r="L77" s="559">
        <v>134.68148135603505</v>
      </c>
      <c r="M77" s="558">
        <v>86.460737539443755</v>
      </c>
      <c r="N77" s="558">
        <v>31.167521233562457</v>
      </c>
      <c r="O77" s="559">
        <v>107.84965588287261</v>
      </c>
      <c r="P77" s="559">
        <v>93.786184780618868</v>
      </c>
      <c r="Q77" s="559">
        <v>82.038039534834468</v>
      </c>
      <c r="R77" s="559">
        <v>111.67426888776086</v>
      </c>
      <c r="S77" s="560">
        <v>119.27636578343837</v>
      </c>
      <c r="T77" s="561">
        <v>95.751065202111903</v>
      </c>
    </row>
    <row r="78" spans="1:20" s="468" customFormat="1" ht="14.25">
      <c r="A78" s="789"/>
      <c r="B78" s="556" t="s">
        <v>541</v>
      </c>
      <c r="C78" s="557">
        <v>103.22574768908007</v>
      </c>
      <c r="D78" s="558">
        <v>176.18603953663541</v>
      </c>
      <c r="E78" s="558">
        <v>89.07934856659034</v>
      </c>
      <c r="F78" s="559">
        <v>117.96749136216913</v>
      </c>
      <c r="G78" s="559">
        <v>106.05618243649182</v>
      </c>
      <c r="H78" s="559">
        <v>97.076681201182836</v>
      </c>
      <c r="I78" s="559">
        <v>130.32882757467294</v>
      </c>
      <c r="J78" s="559">
        <v>99.70450905254809</v>
      </c>
      <c r="K78" s="559">
        <v>80.326385560773957</v>
      </c>
      <c r="L78" s="559">
        <v>38.214788885247252</v>
      </c>
      <c r="M78" s="558">
        <v>62.120274304421777</v>
      </c>
      <c r="N78" s="558">
        <v>19.670341458984524</v>
      </c>
      <c r="O78" s="559">
        <v>107.21955219232349</v>
      </c>
      <c r="P78" s="559">
        <v>85.746538249392728</v>
      </c>
      <c r="Q78" s="559">
        <v>68.976065490439765</v>
      </c>
      <c r="R78" s="559">
        <v>99.336964752769859</v>
      </c>
      <c r="S78" s="560">
        <v>34.675485101105707</v>
      </c>
      <c r="T78" s="561">
        <v>49.476718568540413</v>
      </c>
    </row>
    <row r="79" spans="1:20" s="468" customFormat="1" ht="14.25">
      <c r="A79" s="789"/>
      <c r="B79" s="556" t="s">
        <v>40</v>
      </c>
      <c r="C79" s="557">
        <v>111.84265318471228</v>
      </c>
      <c r="D79" s="558">
        <v>88.928881942008701</v>
      </c>
      <c r="E79" s="558">
        <v>67.588446467074704</v>
      </c>
      <c r="F79" s="559">
        <v>201.95264615164365</v>
      </c>
      <c r="G79" s="559">
        <v>96.035075292157927</v>
      </c>
      <c r="H79" s="559">
        <v>116.64589661776017</v>
      </c>
      <c r="I79" s="559">
        <v>141.83051900244124</v>
      </c>
      <c r="J79" s="559">
        <v>110.45740674637744</v>
      </c>
      <c r="K79" s="559">
        <v>87.152643482892188</v>
      </c>
      <c r="L79" s="559">
        <v>103.60353263180568</v>
      </c>
      <c r="M79" s="558">
        <v>87.347556839425025</v>
      </c>
      <c r="N79" s="558">
        <v>22.067374619308062</v>
      </c>
      <c r="O79" s="559">
        <v>110.94208312460954</v>
      </c>
      <c r="P79" s="559">
        <v>92.272978624741555</v>
      </c>
      <c r="Q79" s="559">
        <v>73.225462480072693</v>
      </c>
      <c r="R79" s="559">
        <v>94.999104173172285</v>
      </c>
      <c r="S79" s="560">
        <v>120.95193685049833</v>
      </c>
      <c r="T79" s="561">
        <v>96.816510349137673</v>
      </c>
    </row>
    <row r="80" spans="1:20" s="468" customFormat="1" ht="14.25">
      <c r="A80" s="789"/>
      <c r="B80" s="556" t="s">
        <v>542</v>
      </c>
      <c r="C80" s="557">
        <v>149.25306282130256</v>
      </c>
      <c r="D80" s="558">
        <v>206.38099355835223</v>
      </c>
      <c r="E80" s="558">
        <v>112.15823082850392</v>
      </c>
      <c r="F80" s="559">
        <v>214.33873998092889</v>
      </c>
      <c r="G80" s="559">
        <v>85.215650735306852</v>
      </c>
      <c r="H80" s="559">
        <v>105.53405268585654</v>
      </c>
      <c r="I80" s="559">
        <v>139.96139132073552</v>
      </c>
      <c r="J80" s="559">
        <v>87.37350187397773</v>
      </c>
      <c r="K80" s="559">
        <v>81.289866685220787</v>
      </c>
      <c r="L80" s="559">
        <v>128.07557217181662</v>
      </c>
      <c r="M80" s="558">
        <v>89.61065322583444</v>
      </c>
      <c r="N80" s="558">
        <v>22.12073796110943</v>
      </c>
      <c r="O80" s="559">
        <v>88.304639901423229</v>
      </c>
      <c r="P80" s="559">
        <v>93.105476607999748</v>
      </c>
      <c r="Q80" s="559">
        <v>79.598556300710953</v>
      </c>
      <c r="R80" s="559">
        <v>89.592993484991041</v>
      </c>
      <c r="S80" s="560">
        <v>88.960061983414604</v>
      </c>
      <c r="T80" s="561">
        <v>105.88144103611367</v>
      </c>
    </row>
    <row r="81" spans="1:20" s="468" customFormat="1" ht="14.25">
      <c r="A81" s="789"/>
      <c r="B81" s="556" t="s">
        <v>543</v>
      </c>
      <c r="C81" s="557">
        <v>120.96545047111998</v>
      </c>
      <c r="D81" s="558">
        <v>131.31014182097218</v>
      </c>
      <c r="E81" s="558">
        <v>90.137008631650815</v>
      </c>
      <c r="F81" s="559">
        <v>121.70455956525153</v>
      </c>
      <c r="G81" s="559">
        <v>62.513564633124609</v>
      </c>
      <c r="H81" s="559">
        <v>134.74165871174085</v>
      </c>
      <c r="I81" s="559">
        <v>123.84603430022794</v>
      </c>
      <c r="J81" s="559">
        <v>85.063135445500151</v>
      </c>
      <c r="K81" s="559">
        <v>70.391252867050554</v>
      </c>
      <c r="L81" s="559">
        <v>104.88592210525765</v>
      </c>
      <c r="M81" s="558">
        <v>55.489644541722051</v>
      </c>
      <c r="N81" s="558">
        <v>25.23874040311453</v>
      </c>
      <c r="O81" s="559">
        <v>96.550004251736269</v>
      </c>
      <c r="P81" s="559">
        <v>82.967357843047296</v>
      </c>
      <c r="Q81" s="559">
        <v>78.680660131639584</v>
      </c>
      <c r="R81" s="559">
        <v>108.4495249909312</v>
      </c>
      <c r="S81" s="560">
        <v>85.050935589255346</v>
      </c>
      <c r="T81" s="561">
        <v>93.206561829087008</v>
      </c>
    </row>
    <row r="82" spans="1:20" s="468" customFormat="1" ht="14.25">
      <c r="A82" s="789"/>
      <c r="B82" s="556" t="s">
        <v>544</v>
      </c>
      <c r="C82" s="557">
        <v>134.21734797163515</v>
      </c>
      <c r="D82" s="558">
        <v>148.8072392913441</v>
      </c>
      <c r="E82" s="558">
        <v>108.28794321775845</v>
      </c>
      <c r="F82" s="559">
        <v>47.417076366589889</v>
      </c>
      <c r="G82" s="559">
        <v>135.03471026000506</v>
      </c>
      <c r="H82" s="559">
        <v>142.98132843241754</v>
      </c>
      <c r="I82" s="559">
        <v>121.8695264146409</v>
      </c>
      <c r="J82" s="559">
        <v>92.000710530400383</v>
      </c>
      <c r="K82" s="559">
        <v>83.714963162403507</v>
      </c>
      <c r="L82" s="559">
        <v>127.02987998720168</v>
      </c>
      <c r="M82" s="558">
        <v>86.574653077907158</v>
      </c>
      <c r="N82" s="558">
        <v>23.314800866757679</v>
      </c>
      <c r="O82" s="559">
        <v>94.923131449064186</v>
      </c>
      <c r="P82" s="559">
        <v>77.259936046422567</v>
      </c>
      <c r="Q82" s="559">
        <v>70.136056626893335</v>
      </c>
      <c r="R82" s="559">
        <v>95.848493954111362</v>
      </c>
      <c r="S82" s="560">
        <v>96.057158996191788</v>
      </c>
      <c r="T82" s="561">
        <v>100.5726788543686</v>
      </c>
    </row>
    <row r="83" spans="1:20" s="468" customFormat="1" ht="14.25">
      <c r="A83" s="789"/>
      <c r="B83" s="556" t="s">
        <v>545</v>
      </c>
      <c r="C83" s="557">
        <v>111.78421187115306</v>
      </c>
      <c r="D83" s="558">
        <v>305.74121390246091</v>
      </c>
      <c r="E83" s="558">
        <v>47.769001888915703</v>
      </c>
      <c r="F83" s="559">
        <v>151.55437469687419</v>
      </c>
      <c r="G83" s="559">
        <v>84.967145210548011</v>
      </c>
      <c r="H83" s="559">
        <v>102.6043733350041</v>
      </c>
      <c r="I83" s="559">
        <v>125.47663640309091</v>
      </c>
      <c r="J83" s="559">
        <v>80.796130926030145</v>
      </c>
      <c r="K83" s="559">
        <v>98.984408887407199</v>
      </c>
      <c r="L83" s="559">
        <v>99.029808211515572</v>
      </c>
      <c r="M83" s="558">
        <v>68.980249983750312</v>
      </c>
      <c r="N83" s="558">
        <v>19.712232504719413</v>
      </c>
      <c r="O83" s="559">
        <v>77.242271018422144</v>
      </c>
      <c r="P83" s="559">
        <v>85.020730806135518</v>
      </c>
      <c r="Q83" s="559">
        <v>82.784171078302933</v>
      </c>
      <c r="R83" s="559">
        <v>95.943440124750637</v>
      </c>
      <c r="S83" s="560">
        <v>72.297872884065114</v>
      </c>
      <c r="T83" s="561">
        <v>96.395719073951668</v>
      </c>
    </row>
    <row r="84" spans="1:20" s="468" customFormat="1" ht="14.25">
      <c r="A84" s="789"/>
      <c r="B84" s="556" t="s">
        <v>546</v>
      </c>
      <c r="C84" s="557">
        <v>136.78416942270374</v>
      </c>
      <c r="D84" s="558">
        <v>152.32619637546392</v>
      </c>
      <c r="E84" s="558">
        <v>101.11249532055197</v>
      </c>
      <c r="F84" s="559">
        <v>52.256760818843787</v>
      </c>
      <c r="G84" s="559">
        <v>150.35478109271807</v>
      </c>
      <c r="H84" s="559">
        <v>100.45400895392054</v>
      </c>
      <c r="I84" s="559">
        <v>120.33455311656847</v>
      </c>
      <c r="J84" s="559">
        <v>91.719993579380272</v>
      </c>
      <c r="K84" s="559">
        <v>101.60393471473131</v>
      </c>
      <c r="L84" s="559">
        <v>95.845497588476874</v>
      </c>
      <c r="M84" s="558">
        <v>72.499103388302856</v>
      </c>
      <c r="N84" s="558">
        <v>22.4874267991156</v>
      </c>
      <c r="O84" s="559">
        <v>91.952617355109808</v>
      </c>
      <c r="P84" s="559">
        <v>81.467640901025845</v>
      </c>
      <c r="Q84" s="559">
        <v>89.94303179936027</v>
      </c>
      <c r="R84" s="559">
        <v>94.16710746544274</v>
      </c>
      <c r="S84" s="560">
        <v>95.801064552562991</v>
      </c>
      <c r="T84" s="561">
        <v>101.31435794138883</v>
      </c>
    </row>
    <row r="85" spans="1:20" s="468" customFormat="1" ht="14.25">
      <c r="A85" s="789"/>
      <c r="B85" s="556" t="s">
        <v>547</v>
      </c>
      <c r="C85" s="557">
        <v>140.0431399467499</v>
      </c>
      <c r="D85" s="558">
        <v>160.83313491267435</v>
      </c>
      <c r="E85" s="558">
        <v>105.60847968743067</v>
      </c>
      <c r="F85" s="559">
        <v>35.016919342124481</v>
      </c>
      <c r="G85" s="559">
        <v>78.047206519024982</v>
      </c>
      <c r="H85" s="559">
        <v>108.49644679158703</v>
      </c>
      <c r="I85" s="559">
        <v>69.604871904900833</v>
      </c>
      <c r="J85" s="559">
        <v>84.332801019091391</v>
      </c>
      <c r="K85" s="559">
        <v>104.24927509569125</v>
      </c>
      <c r="L85" s="559">
        <v>89.23006668198326</v>
      </c>
      <c r="M85" s="558">
        <v>77.074244217836906</v>
      </c>
      <c r="N85" s="558">
        <v>22.120959008331411</v>
      </c>
      <c r="O85" s="559">
        <v>109.7792167049558</v>
      </c>
      <c r="P85" s="559">
        <v>79.417319576748881</v>
      </c>
      <c r="Q85" s="559">
        <v>82.416456223513364</v>
      </c>
      <c r="R85" s="559">
        <v>87.964620420235306</v>
      </c>
      <c r="S85" s="560">
        <v>97.017420278731322</v>
      </c>
      <c r="T85" s="561">
        <v>119.735672350383</v>
      </c>
    </row>
    <row r="86" spans="1:20" s="468" customFormat="1" ht="15" thickBot="1">
      <c r="A86" s="791"/>
      <c r="B86" s="562" t="s">
        <v>548</v>
      </c>
      <c r="C86" s="563">
        <v>138.94594350595608</v>
      </c>
      <c r="D86" s="564">
        <v>145.11329405076341</v>
      </c>
      <c r="E86" s="564">
        <v>147.29792930509535</v>
      </c>
      <c r="F86" s="565">
        <v>45.591680044735021</v>
      </c>
      <c r="G86" s="565">
        <v>29.095402108962727</v>
      </c>
      <c r="H86" s="565">
        <v>104.59488345940808</v>
      </c>
      <c r="I86" s="565">
        <v>59.807720643868088</v>
      </c>
      <c r="J86" s="565">
        <v>90.547912658240591</v>
      </c>
      <c r="K86" s="565">
        <v>83.124851003468223</v>
      </c>
      <c r="L86" s="565">
        <v>96.664380758350262</v>
      </c>
      <c r="M86" s="564">
        <v>73.223093125830246</v>
      </c>
      <c r="N86" s="564">
        <v>25.248719948119625</v>
      </c>
      <c r="O86" s="565">
        <v>131.93977008240901</v>
      </c>
      <c r="P86" s="565">
        <v>97.170989360046917</v>
      </c>
      <c r="Q86" s="565">
        <v>87.436198058425632</v>
      </c>
      <c r="R86" s="565">
        <v>105.0407844760562</v>
      </c>
      <c r="S86" s="566">
        <v>95.514325181386056</v>
      </c>
      <c r="T86" s="567">
        <v>107.9712262936233</v>
      </c>
    </row>
    <row r="87" spans="1:20" s="468" customFormat="1" ht="14.25">
      <c r="A87" s="789">
        <v>2007</v>
      </c>
      <c r="B87" s="568" t="s">
        <v>538</v>
      </c>
      <c r="C87" s="569">
        <v>100</v>
      </c>
      <c r="D87" s="570">
        <v>100</v>
      </c>
      <c r="E87" s="570">
        <v>100</v>
      </c>
      <c r="F87" s="571">
        <v>100</v>
      </c>
      <c r="G87" s="571">
        <v>100</v>
      </c>
      <c r="H87" s="571">
        <v>100</v>
      </c>
      <c r="I87" s="571">
        <v>100</v>
      </c>
      <c r="J87" s="571">
        <v>100</v>
      </c>
      <c r="K87" s="571">
        <v>100</v>
      </c>
      <c r="L87" s="571">
        <v>100</v>
      </c>
      <c r="M87" s="570">
        <v>100</v>
      </c>
      <c r="N87" s="570">
        <v>100</v>
      </c>
      <c r="O87" s="571">
        <v>100</v>
      </c>
      <c r="P87" s="571">
        <v>100</v>
      </c>
      <c r="Q87" s="571">
        <v>100</v>
      </c>
      <c r="R87" s="571">
        <v>100</v>
      </c>
      <c r="S87" s="572">
        <v>100</v>
      </c>
      <c r="T87" s="573">
        <v>100</v>
      </c>
    </row>
    <row r="88" spans="1:20" s="468" customFormat="1" ht="14.25">
      <c r="A88" s="789"/>
      <c r="B88" s="556" t="s">
        <v>539</v>
      </c>
      <c r="C88" s="557">
        <v>89.9897402501188</v>
      </c>
      <c r="D88" s="558">
        <v>141.78139667958274</v>
      </c>
      <c r="E88" s="558">
        <v>81.589063262111878</v>
      </c>
      <c r="F88" s="559">
        <v>121.65911352495684</v>
      </c>
      <c r="G88" s="559">
        <v>116.35908159149469</v>
      </c>
      <c r="H88" s="559">
        <v>129.97977551899805</v>
      </c>
      <c r="I88" s="559">
        <v>102.00160027855156</v>
      </c>
      <c r="J88" s="559">
        <v>91.917266767614166</v>
      </c>
      <c r="K88" s="559">
        <v>102.24610490692803</v>
      </c>
      <c r="L88" s="559">
        <v>100.65971944067012</v>
      </c>
      <c r="M88" s="558">
        <v>74.160970195389879</v>
      </c>
      <c r="N88" s="558">
        <v>95.296345909471185</v>
      </c>
      <c r="O88" s="559">
        <v>78.843198101618526</v>
      </c>
      <c r="P88" s="559">
        <v>96.943405550111819</v>
      </c>
      <c r="Q88" s="559">
        <v>94.537413537502928</v>
      </c>
      <c r="R88" s="559">
        <v>87.551153979856537</v>
      </c>
      <c r="S88" s="560">
        <v>82.075484626048194</v>
      </c>
      <c r="T88" s="561">
        <v>95.976694844459161</v>
      </c>
    </row>
    <row r="89" spans="1:20" s="468" customFormat="1" ht="14.25">
      <c r="A89" s="789"/>
      <c r="B89" s="556" t="s">
        <v>540</v>
      </c>
      <c r="C89" s="557">
        <v>99.162540524352295</v>
      </c>
      <c r="D89" s="558">
        <v>135.28515211647664</v>
      </c>
      <c r="E89" s="558">
        <v>112.95895811920084</v>
      </c>
      <c r="F89" s="559">
        <v>108.83490014697794</v>
      </c>
      <c r="G89" s="559">
        <v>118.97484950286652</v>
      </c>
      <c r="H89" s="559">
        <v>117.95755531556766</v>
      </c>
      <c r="I89" s="559">
        <v>96.445690953821298</v>
      </c>
      <c r="J89" s="559">
        <v>93.270016463723522</v>
      </c>
      <c r="K89" s="559">
        <v>94.840406349997323</v>
      </c>
      <c r="L89" s="559">
        <v>103.97427873698612</v>
      </c>
      <c r="M89" s="558">
        <v>92.598389254071108</v>
      </c>
      <c r="N89" s="558">
        <v>99.28178032856195</v>
      </c>
      <c r="O89" s="559">
        <v>105.19813968581275</v>
      </c>
      <c r="P89" s="559">
        <v>104.34019040008597</v>
      </c>
      <c r="Q89" s="559">
        <v>88.361911843690351</v>
      </c>
      <c r="R89" s="559">
        <v>88.349836666011655</v>
      </c>
      <c r="S89" s="560">
        <v>88.267075516595739</v>
      </c>
      <c r="T89" s="561">
        <v>113.07571170474316</v>
      </c>
    </row>
    <row r="90" spans="1:20" s="468" customFormat="1" ht="14.25">
      <c r="A90" s="789"/>
      <c r="B90" s="556" t="s">
        <v>541</v>
      </c>
      <c r="C90" s="557">
        <v>90.321156096739813</v>
      </c>
      <c r="D90" s="558">
        <v>93.613593873839733</v>
      </c>
      <c r="E90" s="558">
        <v>108.51666260843021</v>
      </c>
      <c r="F90" s="559">
        <v>120.61605012909816</v>
      </c>
      <c r="G90" s="559">
        <v>98.862425594970574</v>
      </c>
      <c r="H90" s="559">
        <v>94.296310674904944</v>
      </c>
      <c r="I90" s="559">
        <v>93.373986655649475</v>
      </c>
      <c r="J90" s="559">
        <v>90.295378800059851</v>
      </c>
      <c r="K90" s="559">
        <v>92.667470598061158</v>
      </c>
      <c r="L90" s="559">
        <v>104.59745929882649</v>
      </c>
      <c r="M90" s="558">
        <v>85.540220244102443</v>
      </c>
      <c r="N90" s="558">
        <v>108.47378581812153</v>
      </c>
      <c r="O90" s="559">
        <v>112.46385433223026</v>
      </c>
      <c r="P90" s="559">
        <v>94.059735114048394</v>
      </c>
      <c r="Q90" s="559">
        <v>93.51411574787943</v>
      </c>
      <c r="R90" s="559">
        <v>87.578293155730393</v>
      </c>
      <c r="S90" s="560">
        <v>99.57421407779124</v>
      </c>
      <c r="T90" s="561">
        <v>123.8864978142681</v>
      </c>
    </row>
    <row r="91" spans="1:20" s="468" customFormat="1" ht="14.25">
      <c r="A91" s="789"/>
      <c r="B91" s="556" t="s">
        <v>40</v>
      </c>
      <c r="C91" s="557">
        <v>80.077839451005389</v>
      </c>
      <c r="D91" s="558">
        <v>108.70897989789981</v>
      </c>
      <c r="E91" s="558">
        <v>93.84924493065661</v>
      </c>
      <c r="F91" s="559">
        <v>108.31108246400298</v>
      </c>
      <c r="G91" s="559">
        <v>165.00476774784204</v>
      </c>
      <c r="H91" s="559">
        <v>100.91291493288021</v>
      </c>
      <c r="I91" s="559">
        <v>102.3344137622101</v>
      </c>
      <c r="J91" s="559">
        <v>95.540042280465514</v>
      </c>
      <c r="K91" s="559">
        <v>87.37849663631556</v>
      </c>
      <c r="L91" s="559">
        <v>108.94252057037259</v>
      </c>
      <c r="M91" s="558">
        <v>95.899542902075424</v>
      </c>
      <c r="N91" s="558">
        <v>127.21996256112867</v>
      </c>
      <c r="O91" s="559">
        <v>108.65899488085714</v>
      </c>
      <c r="P91" s="559">
        <v>112.34037911934635</v>
      </c>
      <c r="Q91" s="559">
        <v>99.806896520603701</v>
      </c>
      <c r="R91" s="559">
        <v>95.219736748433633</v>
      </c>
      <c r="S91" s="560">
        <v>95.356300580023685</v>
      </c>
      <c r="T91" s="561">
        <v>112.85967548409397</v>
      </c>
    </row>
    <row r="92" spans="1:20" s="468" customFormat="1" ht="14.25">
      <c r="A92" s="789"/>
      <c r="B92" s="556" t="s">
        <v>542</v>
      </c>
      <c r="C92" s="557">
        <v>96.128355384041726</v>
      </c>
      <c r="D92" s="558">
        <v>165.23609525014123</v>
      </c>
      <c r="E92" s="558">
        <v>88.189241370533964</v>
      </c>
      <c r="F92" s="559">
        <v>107.67679491983695</v>
      </c>
      <c r="G92" s="559">
        <v>99.445498189474122</v>
      </c>
      <c r="H92" s="559">
        <v>97.270633549210672</v>
      </c>
      <c r="I92" s="559">
        <v>93.674006342736391</v>
      </c>
      <c r="J92" s="559">
        <v>91.514146713686927</v>
      </c>
      <c r="K92" s="559">
        <v>86.666140621986116</v>
      </c>
      <c r="L92" s="559">
        <v>98.836052328786209</v>
      </c>
      <c r="M92" s="558">
        <v>71.501515794049368</v>
      </c>
      <c r="N92" s="558">
        <v>96.033321492801988</v>
      </c>
      <c r="O92" s="559">
        <v>102.48459839865805</v>
      </c>
      <c r="P92" s="559">
        <v>107.07233372606477</v>
      </c>
      <c r="Q92" s="559">
        <v>93.592423834610756</v>
      </c>
      <c r="R92" s="559">
        <v>73.037207932147936</v>
      </c>
      <c r="S92" s="560">
        <v>83.105814901035288</v>
      </c>
      <c r="T92" s="561">
        <v>106.42812594484299</v>
      </c>
    </row>
    <row r="93" spans="1:20" s="468" customFormat="1" ht="14.25">
      <c r="A93" s="789"/>
      <c r="B93" s="556" t="s">
        <v>543</v>
      </c>
      <c r="C93" s="557">
        <v>76.554059954930409</v>
      </c>
      <c r="D93" s="558">
        <v>158.42892813381278</v>
      </c>
      <c r="E93" s="558">
        <v>80.353130603568474</v>
      </c>
      <c r="F93" s="559">
        <v>121.74710833429802</v>
      </c>
      <c r="G93" s="559">
        <v>116.41303341441403</v>
      </c>
      <c r="H93" s="559">
        <v>107.64385834567153</v>
      </c>
      <c r="I93" s="559">
        <v>133.42406823816853</v>
      </c>
      <c r="J93" s="559">
        <v>82.702900597212931</v>
      </c>
      <c r="K93" s="559">
        <v>84.702052787505139</v>
      </c>
      <c r="L93" s="559">
        <v>96.337604119013974</v>
      </c>
      <c r="M93" s="558">
        <v>86.687619651014614</v>
      </c>
      <c r="N93" s="558">
        <v>110.38162758781138</v>
      </c>
      <c r="O93" s="559">
        <v>101.55333748741408</v>
      </c>
      <c r="P93" s="559">
        <v>91.569042116386896</v>
      </c>
      <c r="Q93" s="559">
        <v>92.853934046078564</v>
      </c>
      <c r="R93" s="559">
        <v>94.525252017586112</v>
      </c>
      <c r="S93" s="560">
        <v>104.41334742760233</v>
      </c>
      <c r="T93" s="561">
        <v>121.53157567747132</v>
      </c>
    </row>
    <row r="94" spans="1:20" s="468" customFormat="1" ht="14.25">
      <c r="A94" s="789"/>
      <c r="B94" s="556" t="s">
        <v>544</v>
      </c>
      <c r="C94" s="557">
        <v>57.650698431711945</v>
      </c>
      <c r="D94" s="558">
        <v>196.9729682062472</v>
      </c>
      <c r="E94" s="558">
        <v>100.88433992088423</v>
      </c>
      <c r="F94" s="559">
        <v>126.41619927787345</v>
      </c>
      <c r="G94" s="559">
        <v>101.56791672915773</v>
      </c>
      <c r="H94" s="559">
        <v>108.22229990696781</v>
      </c>
      <c r="I94" s="559">
        <v>131.11160263634417</v>
      </c>
      <c r="J94" s="559">
        <v>95.586883891017791</v>
      </c>
      <c r="K94" s="559">
        <v>104.43938100432936</v>
      </c>
      <c r="L94" s="559">
        <v>101.7137210885985</v>
      </c>
      <c r="M94" s="558">
        <v>80.923952803284109</v>
      </c>
      <c r="N94" s="558">
        <v>90.399125075470749</v>
      </c>
      <c r="O94" s="559">
        <v>106.36974280058655</v>
      </c>
      <c r="P94" s="559">
        <v>102.99169976020097</v>
      </c>
      <c r="Q94" s="559">
        <v>104.42793916966598</v>
      </c>
      <c r="R94" s="559">
        <v>96.09728748742117</v>
      </c>
      <c r="S94" s="560">
        <v>107.66733319075388</v>
      </c>
      <c r="T94" s="561">
        <v>111.51170361099089</v>
      </c>
    </row>
    <row r="95" spans="1:20" s="468" customFormat="1" ht="14.25">
      <c r="A95" s="789"/>
      <c r="B95" s="556" t="s">
        <v>545</v>
      </c>
      <c r="C95" s="557">
        <v>78.267014617283976</v>
      </c>
      <c r="D95" s="558">
        <v>193.74036103965531</v>
      </c>
      <c r="E95" s="558">
        <v>107.1080560875953</v>
      </c>
      <c r="F95" s="559">
        <v>109.77279393904588</v>
      </c>
      <c r="G95" s="559">
        <v>110.47375266811936</v>
      </c>
      <c r="H95" s="559">
        <v>79.462809005938411</v>
      </c>
      <c r="I95" s="559">
        <v>156.52748434653665</v>
      </c>
      <c r="J95" s="559">
        <v>89.741598285747628</v>
      </c>
      <c r="K95" s="559">
        <v>94.865426496010159</v>
      </c>
      <c r="L95" s="559">
        <v>125.77031578515584</v>
      </c>
      <c r="M95" s="558">
        <v>81.147567146571618</v>
      </c>
      <c r="N95" s="558">
        <v>136.61800186922494</v>
      </c>
      <c r="O95" s="559">
        <v>111.51710996492601</v>
      </c>
      <c r="P95" s="559">
        <v>99.471570738775199</v>
      </c>
      <c r="Q95" s="559">
        <v>95.898766823746669</v>
      </c>
      <c r="R95" s="559">
        <v>97.767201408110836</v>
      </c>
      <c r="S95" s="560">
        <v>100.17493254662699</v>
      </c>
      <c r="T95" s="561">
        <v>107.10376597150744</v>
      </c>
    </row>
    <row r="96" spans="1:20" s="468" customFormat="1" ht="14.25">
      <c r="A96" s="789"/>
      <c r="B96" s="556" t="s">
        <v>546</v>
      </c>
      <c r="C96" s="557">
        <v>98.461901911403515</v>
      </c>
      <c r="D96" s="558">
        <v>138.57746905771194</v>
      </c>
      <c r="E96" s="558">
        <v>148.31372323651615</v>
      </c>
      <c r="F96" s="559">
        <v>105.25069385481689</v>
      </c>
      <c r="G96" s="559">
        <v>121.14109677435221</v>
      </c>
      <c r="H96" s="559">
        <v>112.02713847576145</v>
      </c>
      <c r="I96" s="559">
        <v>118.9790869840196</v>
      </c>
      <c r="J96" s="559">
        <v>77.421508373934856</v>
      </c>
      <c r="K96" s="559">
        <v>85.353222383309244</v>
      </c>
      <c r="L96" s="559">
        <v>102.95935116816941</v>
      </c>
      <c r="M96" s="558">
        <v>72.630932607484439</v>
      </c>
      <c r="N96" s="558">
        <v>120.81315744918339</v>
      </c>
      <c r="O96" s="559">
        <v>123.88031286874531</v>
      </c>
      <c r="P96" s="559">
        <v>124.88700155469574</v>
      </c>
      <c r="Q96" s="559">
        <v>94.865388815575855</v>
      </c>
      <c r="R96" s="559">
        <v>92.996254311359166</v>
      </c>
      <c r="S96" s="560">
        <v>114.43758154765338</v>
      </c>
      <c r="T96" s="561">
        <v>110.4037250247371</v>
      </c>
    </row>
    <row r="97" spans="1:20" s="468" customFormat="1" ht="14.25">
      <c r="A97" s="789"/>
      <c r="B97" s="556" t="s">
        <v>547</v>
      </c>
      <c r="C97" s="557">
        <v>76.220516329947756</v>
      </c>
      <c r="D97" s="558">
        <v>103.08440360367439</v>
      </c>
      <c r="E97" s="558">
        <v>127.6420431943982</v>
      </c>
      <c r="F97" s="559">
        <v>110.96954344449816</v>
      </c>
      <c r="G97" s="559">
        <v>154.83944087539271</v>
      </c>
      <c r="H97" s="559">
        <v>96.575169850983116</v>
      </c>
      <c r="I97" s="559">
        <v>126.11738620859367</v>
      </c>
      <c r="J97" s="559">
        <v>88.579436594720633</v>
      </c>
      <c r="K97" s="559">
        <v>85.123135503090396</v>
      </c>
      <c r="L97" s="559">
        <v>101.63628580640984</v>
      </c>
      <c r="M97" s="558">
        <v>72.048873233544256</v>
      </c>
      <c r="N97" s="558">
        <v>140.18635774136317</v>
      </c>
      <c r="O97" s="559">
        <v>133.11354385260984</v>
      </c>
      <c r="P97" s="559">
        <v>110.66180154135401</v>
      </c>
      <c r="Q97" s="559">
        <v>100.36075384237506</v>
      </c>
      <c r="R97" s="559">
        <v>83.108294902938212</v>
      </c>
      <c r="S97" s="560">
        <v>119.2384211840851</v>
      </c>
      <c r="T97" s="561">
        <v>106.67614825363918</v>
      </c>
    </row>
    <row r="98" spans="1:20" s="468" customFormat="1" ht="15" thickBot="1">
      <c r="A98" s="789"/>
      <c r="B98" s="574" t="s">
        <v>548</v>
      </c>
      <c r="C98" s="575">
        <v>54.714103497214325</v>
      </c>
      <c r="D98" s="576">
        <v>105.0040603712137</v>
      </c>
      <c r="E98" s="576">
        <v>140.06000407194878</v>
      </c>
      <c r="F98" s="577">
        <v>70.232414669520466</v>
      </c>
      <c r="G98" s="577">
        <v>114.3384678017749</v>
      </c>
      <c r="H98" s="577">
        <v>74.894698548188842</v>
      </c>
      <c r="I98" s="577">
        <v>115.09319141504166</v>
      </c>
      <c r="J98" s="577">
        <v>91.197944782126811</v>
      </c>
      <c r="K98" s="577">
        <v>82.099322028921335</v>
      </c>
      <c r="L98" s="577">
        <v>120.58962031825895</v>
      </c>
      <c r="M98" s="576">
        <v>80.092226295799023</v>
      </c>
      <c r="N98" s="576">
        <v>128.31336432058626</v>
      </c>
      <c r="O98" s="577">
        <v>135.63811888414068</v>
      </c>
      <c r="P98" s="577">
        <v>105.35374124141799</v>
      </c>
      <c r="Q98" s="577">
        <v>91.589484969252922</v>
      </c>
      <c r="R98" s="577">
        <v>111.77960704658987</v>
      </c>
      <c r="S98" s="578">
        <v>109.20192346253823</v>
      </c>
      <c r="T98" s="579">
        <v>69.120890319036462</v>
      </c>
    </row>
    <row r="99" spans="1:20" s="468" customFormat="1" ht="14.25">
      <c r="A99" s="790">
        <v>2008</v>
      </c>
      <c r="B99" s="550" t="s">
        <v>538</v>
      </c>
      <c r="C99" s="551">
        <v>86.428382687084351</v>
      </c>
      <c r="D99" s="552">
        <v>107.5405379536442</v>
      </c>
      <c r="E99" s="552">
        <v>104.88770316140845</v>
      </c>
      <c r="F99" s="553">
        <v>118.63393575143375</v>
      </c>
      <c r="G99" s="553">
        <v>104.521516838178</v>
      </c>
      <c r="H99" s="553">
        <v>105.37219017782814</v>
      </c>
      <c r="I99" s="553">
        <v>94.506252056936333</v>
      </c>
      <c r="J99" s="553">
        <v>108.07813495605423</v>
      </c>
      <c r="K99" s="553">
        <v>93.075072558404798</v>
      </c>
      <c r="L99" s="553">
        <v>117.17412485159271</v>
      </c>
      <c r="M99" s="552">
        <v>86.006238040527037</v>
      </c>
      <c r="N99" s="552">
        <v>99.601747990971518</v>
      </c>
      <c r="O99" s="553">
        <v>109.94181104636527</v>
      </c>
      <c r="P99" s="553">
        <v>92.472670454420253</v>
      </c>
      <c r="Q99" s="553">
        <v>87.571637952625309</v>
      </c>
      <c r="R99" s="553">
        <v>80.823423577855124</v>
      </c>
      <c r="S99" s="554">
        <v>85.779025623016665</v>
      </c>
      <c r="T99" s="555">
        <v>116.85676856582275</v>
      </c>
    </row>
    <row r="100" spans="1:20" s="468" customFormat="1" ht="14.25">
      <c r="A100" s="789"/>
      <c r="B100" s="556" t="s">
        <v>539</v>
      </c>
      <c r="C100" s="557">
        <v>74.149135767662386</v>
      </c>
      <c r="D100" s="558">
        <v>158.47814779754779</v>
      </c>
      <c r="E100" s="558">
        <v>81.743416147293132</v>
      </c>
      <c r="F100" s="559">
        <v>121.74710833429802</v>
      </c>
      <c r="G100" s="559">
        <v>118.63476107843721</v>
      </c>
      <c r="H100" s="559">
        <v>109.82553425763892</v>
      </c>
      <c r="I100" s="559">
        <v>135.48143628751592</v>
      </c>
      <c r="J100" s="559">
        <v>86.700716442652407</v>
      </c>
      <c r="K100" s="559">
        <v>84.702052787505139</v>
      </c>
      <c r="L100" s="559">
        <v>96.337604119013974</v>
      </c>
      <c r="M100" s="558">
        <v>86.687619651014614</v>
      </c>
      <c r="N100" s="558">
        <v>110.38162758781138</v>
      </c>
      <c r="O100" s="559">
        <v>101.55333748741408</v>
      </c>
      <c r="P100" s="559">
        <v>91.543574781440455</v>
      </c>
      <c r="Q100" s="559">
        <v>92.491273856879545</v>
      </c>
      <c r="R100" s="559">
        <v>94.525252017586112</v>
      </c>
      <c r="S100" s="560">
        <v>104.41334742760233</v>
      </c>
      <c r="T100" s="561">
        <v>121.55243979572494</v>
      </c>
    </row>
    <row r="101" spans="1:20" s="468" customFormat="1" ht="14.25">
      <c r="A101" s="789"/>
      <c r="B101" s="556" t="s">
        <v>540</v>
      </c>
      <c r="C101" s="557">
        <v>79.846228120826794</v>
      </c>
      <c r="D101" s="558">
        <v>145.78962341212252</v>
      </c>
      <c r="E101" s="558">
        <v>74.926346136948766</v>
      </c>
      <c r="F101" s="559">
        <v>118.15012393571762</v>
      </c>
      <c r="G101" s="559">
        <v>96.143567852186152</v>
      </c>
      <c r="H101" s="559">
        <v>122.69560106572457</v>
      </c>
      <c r="I101" s="559">
        <v>112.74413607801459</v>
      </c>
      <c r="J101" s="559">
        <v>91.499743349670155</v>
      </c>
      <c r="K101" s="559">
        <v>103.76021630485199</v>
      </c>
      <c r="L101" s="559">
        <v>105.938634773648</v>
      </c>
      <c r="M101" s="558">
        <v>76.941411710467818</v>
      </c>
      <c r="N101" s="558">
        <v>88.784220262574948</v>
      </c>
      <c r="O101" s="559">
        <v>95.307289549325532</v>
      </c>
      <c r="P101" s="559">
        <v>91.283496276391261</v>
      </c>
      <c r="Q101" s="559">
        <v>101.48150330044174</v>
      </c>
      <c r="R101" s="559">
        <v>100.91471264375996</v>
      </c>
      <c r="S101" s="560">
        <v>108.21492256151508</v>
      </c>
      <c r="T101" s="561">
        <v>95.925811178636195</v>
      </c>
    </row>
    <row r="102" spans="1:20" s="468" customFormat="1" ht="14.25">
      <c r="A102" s="789"/>
      <c r="B102" s="556" t="s">
        <v>541</v>
      </c>
      <c r="C102" s="557">
        <v>54.408430880897875</v>
      </c>
      <c r="D102" s="558">
        <v>403.26401354271911</v>
      </c>
      <c r="E102" s="558">
        <v>110.41773624716036</v>
      </c>
      <c r="F102" s="559">
        <v>109.86189483705404</v>
      </c>
      <c r="G102" s="559">
        <v>110.12269060983724</v>
      </c>
      <c r="H102" s="559">
        <v>90.558793777130603</v>
      </c>
      <c r="I102" s="559">
        <v>193.6715051051678</v>
      </c>
      <c r="J102" s="559">
        <v>93.824950713487695</v>
      </c>
      <c r="K102" s="559">
        <v>102.08682421296345</v>
      </c>
      <c r="L102" s="559">
        <v>99.739373706981269</v>
      </c>
      <c r="M102" s="558">
        <v>77.927209040537505</v>
      </c>
      <c r="N102" s="558">
        <v>101.504467725903</v>
      </c>
      <c r="O102" s="559">
        <v>99.56884818296966</v>
      </c>
      <c r="P102" s="559">
        <v>101.36648907512154</v>
      </c>
      <c r="Q102" s="559">
        <v>93.814160814940251</v>
      </c>
      <c r="R102" s="559">
        <v>75.518788816514004</v>
      </c>
      <c r="S102" s="560">
        <v>87.824273145882231</v>
      </c>
      <c r="T102" s="561">
        <v>111.89980513993196</v>
      </c>
    </row>
    <row r="103" spans="1:20" s="468" customFormat="1" ht="14.25">
      <c r="A103" s="789"/>
      <c r="B103" s="556" t="s">
        <v>40</v>
      </c>
      <c r="C103" s="557">
        <v>95.796788844822515</v>
      </c>
      <c r="D103" s="558">
        <v>128.23874792992777</v>
      </c>
      <c r="E103" s="558">
        <v>118.81156370507375</v>
      </c>
      <c r="F103" s="559">
        <v>106.51934288038531</v>
      </c>
      <c r="G103" s="559">
        <v>119.93105252244942</v>
      </c>
      <c r="H103" s="559">
        <v>110.90285773688045</v>
      </c>
      <c r="I103" s="559">
        <v>117.79005713093429</v>
      </c>
      <c r="J103" s="559">
        <v>76.626493361823449</v>
      </c>
      <c r="K103" s="559">
        <v>88.076733098857289</v>
      </c>
      <c r="L103" s="559">
        <v>103.14239091441797</v>
      </c>
      <c r="M103" s="558">
        <v>87.433292190925954</v>
      </c>
      <c r="N103" s="558">
        <v>99.586374715934838</v>
      </c>
      <c r="O103" s="559">
        <v>99.104250294996234</v>
      </c>
      <c r="P103" s="559">
        <v>96.988724020340783</v>
      </c>
      <c r="Q103" s="559">
        <v>38.280078359398878</v>
      </c>
      <c r="R103" s="559">
        <v>173.45942312227615</v>
      </c>
      <c r="S103" s="560">
        <v>41.034010697089585</v>
      </c>
      <c r="T103" s="561">
        <v>52.620485195909914</v>
      </c>
    </row>
    <row r="104" spans="1:20" s="468" customFormat="1" ht="14.25">
      <c r="A104" s="789"/>
      <c r="B104" s="556" t="s">
        <v>542</v>
      </c>
      <c r="C104" s="557">
        <v>72.289859323236655</v>
      </c>
      <c r="D104" s="558">
        <v>182.13108818257803</v>
      </c>
      <c r="E104" s="558">
        <v>124.96713314331087</v>
      </c>
      <c r="F104" s="559">
        <v>116.89119302617938</v>
      </c>
      <c r="G104" s="559">
        <v>97.735519701847068</v>
      </c>
      <c r="H104" s="559">
        <v>91.734329881410446</v>
      </c>
      <c r="I104" s="559">
        <v>117.50375741479213</v>
      </c>
      <c r="J104" s="559">
        <v>96.079441873450349</v>
      </c>
      <c r="K104" s="559">
        <v>94.030993313409994</v>
      </c>
      <c r="L104" s="559">
        <v>125.24180577698787</v>
      </c>
      <c r="M104" s="558">
        <v>83.510216904390475</v>
      </c>
      <c r="N104" s="558">
        <v>137.60564244895983</v>
      </c>
      <c r="O104" s="559">
        <v>119.46087268823962</v>
      </c>
      <c r="P104" s="559">
        <v>102.43637544630401</v>
      </c>
      <c r="Q104" s="559">
        <v>97.840789599170947</v>
      </c>
      <c r="R104" s="559">
        <v>88.69949592644663</v>
      </c>
      <c r="S104" s="560">
        <v>103.49000114113258</v>
      </c>
      <c r="T104" s="561">
        <v>107.16490034896535</v>
      </c>
    </row>
    <row r="105" spans="1:20" s="468" customFormat="1" ht="14.25">
      <c r="A105" s="789"/>
      <c r="B105" s="556" t="s">
        <v>543</v>
      </c>
      <c r="C105" s="557">
        <v>72.098279968050122</v>
      </c>
      <c r="D105" s="558">
        <v>93.773116489340069</v>
      </c>
      <c r="E105" s="558">
        <v>116.65260468741113</v>
      </c>
      <c r="F105" s="559">
        <v>133.02410444408414</v>
      </c>
      <c r="G105" s="559">
        <v>123.07542020426669</v>
      </c>
      <c r="H105" s="559">
        <v>40.307833741712493</v>
      </c>
      <c r="I105" s="559">
        <v>122.7662849247405</v>
      </c>
      <c r="J105" s="559">
        <v>84.517632252237433</v>
      </c>
      <c r="K105" s="559">
        <v>87.825550176943523</v>
      </c>
      <c r="L105" s="559">
        <v>109.87543177320327</v>
      </c>
      <c r="M105" s="558">
        <v>85.117591623428822</v>
      </c>
      <c r="N105" s="558">
        <v>106.79364549320407</v>
      </c>
      <c r="O105" s="559">
        <v>110.2059715933643</v>
      </c>
      <c r="P105" s="559">
        <v>90.741824424193112</v>
      </c>
      <c r="Q105" s="559">
        <v>88.605509757496776</v>
      </c>
      <c r="R105" s="559">
        <v>86.539400418866009</v>
      </c>
      <c r="S105" s="560">
        <v>90.945782018229821</v>
      </c>
      <c r="T105" s="561">
        <v>123.99065148809478</v>
      </c>
    </row>
    <row r="106" spans="1:20" s="468" customFormat="1" ht="14.25">
      <c r="A106" s="789"/>
      <c r="B106" s="556" t="s">
        <v>544</v>
      </c>
      <c r="C106" s="557">
        <v>96.43316528376684</v>
      </c>
      <c r="D106" s="558">
        <v>136.32234133340765</v>
      </c>
      <c r="E106" s="558">
        <v>146.76011015969564</v>
      </c>
      <c r="F106" s="559">
        <v>132.09723812928286</v>
      </c>
      <c r="G106" s="559">
        <v>123.65155520263689</v>
      </c>
      <c r="H106" s="559">
        <v>123.11959247758001</v>
      </c>
      <c r="I106" s="559">
        <v>104.28937690725675</v>
      </c>
      <c r="J106" s="559">
        <v>87.698546518166353</v>
      </c>
      <c r="K106" s="559">
        <v>89.046098991615892</v>
      </c>
      <c r="L106" s="559">
        <v>101.31335131686431</v>
      </c>
      <c r="M106" s="558">
        <v>73.332902013849036</v>
      </c>
      <c r="N106" s="558">
        <v>120.34178515718612</v>
      </c>
      <c r="O106" s="559">
        <v>105.59356888609625</v>
      </c>
      <c r="P106" s="559">
        <v>132.46846540857234</v>
      </c>
      <c r="Q106" s="559">
        <v>95.795454001551761</v>
      </c>
      <c r="R106" s="559">
        <v>95.915560336648369</v>
      </c>
      <c r="S106" s="560">
        <v>101.44417009656455</v>
      </c>
      <c r="T106" s="561">
        <v>110.43245074157173</v>
      </c>
    </row>
    <row r="107" spans="1:20" s="468" customFormat="1" ht="14.25">
      <c r="A107" s="789"/>
      <c r="B107" s="556" t="s">
        <v>545</v>
      </c>
      <c r="C107" s="557">
        <v>73.116421345787472</v>
      </c>
      <c r="D107" s="558">
        <v>122.17730782987219</v>
      </c>
      <c r="E107" s="558">
        <v>98.008908983017662</v>
      </c>
      <c r="F107" s="559">
        <v>104.31428979317919</v>
      </c>
      <c r="G107" s="559">
        <v>109.17589736791457</v>
      </c>
      <c r="H107" s="559">
        <v>94.550702905232313</v>
      </c>
      <c r="I107" s="559">
        <v>97.384566992864634</v>
      </c>
      <c r="J107" s="559">
        <v>87.323781463128029</v>
      </c>
      <c r="K107" s="559">
        <v>89.849926548740626</v>
      </c>
      <c r="L107" s="559">
        <v>112.29244570353573</v>
      </c>
      <c r="M107" s="558">
        <v>96.562213563242167</v>
      </c>
      <c r="N107" s="558">
        <v>123.12840309027439</v>
      </c>
      <c r="O107" s="559">
        <v>115.71795365439404</v>
      </c>
      <c r="P107" s="559">
        <v>113.21650520593261</v>
      </c>
      <c r="Q107" s="559">
        <v>95.122954219587839</v>
      </c>
      <c r="R107" s="559">
        <v>92.046271279167073</v>
      </c>
      <c r="S107" s="560">
        <v>100.48408220943091</v>
      </c>
      <c r="T107" s="561">
        <v>112.72258094724457</v>
      </c>
    </row>
    <row r="108" spans="1:20" s="468" customFormat="1" ht="14.25">
      <c r="A108" s="789"/>
      <c r="B108" s="556" t="s">
        <v>546</v>
      </c>
      <c r="C108" s="557">
        <v>86.906808889043489</v>
      </c>
      <c r="D108" s="558">
        <v>102.27052754635262</v>
      </c>
      <c r="E108" s="558">
        <v>120.93786955139878</v>
      </c>
      <c r="F108" s="559">
        <v>106.14439523847223</v>
      </c>
      <c r="G108" s="559">
        <v>106.68791594586406</v>
      </c>
      <c r="H108" s="559">
        <v>89.801737113684965</v>
      </c>
      <c r="I108" s="559">
        <v>95.61900822973287</v>
      </c>
      <c r="J108" s="559">
        <v>81.554909723606812</v>
      </c>
      <c r="K108" s="559">
        <v>86.831946716068018</v>
      </c>
      <c r="L108" s="559">
        <v>98.527626213021264</v>
      </c>
      <c r="M108" s="558">
        <v>72.660292314836411</v>
      </c>
      <c r="N108" s="558">
        <v>135.85423520451513</v>
      </c>
      <c r="O108" s="559">
        <v>134.95662519867628</v>
      </c>
      <c r="P108" s="559">
        <v>118.15864036403356</v>
      </c>
      <c r="Q108" s="559">
        <v>93.711059525252367</v>
      </c>
      <c r="R108" s="559">
        <v>80.623162929343039</v>
      </c>
      <c r="S108" s="560">
        <v>116.37006657285882</v>
      </c>
      <c r="T108" s="561">
        <v>106.55410469904878</v>
      </c>
    </row>
    <row r="109" spans="1:20" s="468" customFormat="1" ht="14.25">
      <c r="A109" s="789"/>
      <c r="B109" s="556" t="s">
        <v>547</v>
      </c>
      <c r="C109" s="557">
        <v>89.331262693442596</v>
      </c>
      <c r="D109" s="558">
        <v>146.1271055689281</v>
      </c>
      <c r="E109" s="558">
        <v>92.756551434694302</v>
      </c>
      <c r="F109" s="559">
        <v>111.12473650852807</v>
      </c>
      <c r="G109" s="559">
        <v>115.95036258301545</v>
      </c>
      <c r="H109" s="559">
        <v>89.332511994360942</v>
      </c>
      <c r="I109" s="559">
        <v>100.58756311367594</v>
      </c>
      <c r="J109" s="559">
        <v>99.818472247565907</v>
      </c>
      <c r="K109" s="559">
        <v>87.649413167352961</v>
      </c>
      <c r="L109" s="559">
        <v>89.338655485332254</v>
      </c>
      <c r="M109" s="558">
        <v>72.518621534196782</v>
      </c>
      <c r="N109" s="558">
        <v>107.50633444167572</v>
      </c>
      <c r="O109" s="559">
        <v>101.25042704807139</v>
      </c>
      <c r="P109" s="559">
        <v>110.33240098556915</v>
      </c>
      <c r="Q109" s="559">
        <v>95.257205356962388</v>
      </c>
      <c r="R109" s="559">
        <v>83.363237297273017</v>
      </c>
      <c r="S109" s="560">
        <v>87.80748048445794</v>
      </c>
      <c r="T109" s="561">
        <v>106.49292182548824</v>
      </c>
    </row>
    <row r="110" spans="1:20" s="468" customFormat="1" ht="15" thickBot="1">
      <c r="A110" s="791"/>
      <c r="B110" s="562" t="s">
        <v>548</v>
      </c>
      <c r="C110" s="563">
        <v>96.584200050595044</v>
      </c>
      <c r="D110" s="564">
        <v>146.98499855194541</v>
      </c>
      <c r="E110" s="564">
        <v>82.122031650026088</v>
      </c>
      <c r="F110" s="565">
        <v>113.24676469379462</v>
      </c>
      <c r="G110" s="565">
        <v>109.28907270264475</v>
      </c>
      <c r="H110" s="565">
        <v>90.46626016763247</v>
      </c>
      <c r="I110" s="565">
        <v>94.943685606359594</v>
      </c>
      <c r="J110" s="565">
        <v>83.369565953607164</v>
      </c>
      <c r="K110" s="565">
        <v>82.457447222037075</v>
      </c>
      <c r="L110" s="565">
        <v>92.469845485603969</v>
      </c>
      <c r="M110" s="564">
        <v>87.040169127925978</v>
      </c>
      <c r="N110" s="564">
        <v>116.38883093503595</v>
      </c>
      <c r="O110" s="565">
        <v>100.42725284442852</v>
      </c>
      <c r="P110" s="565">
        <v>84.870231755308424</v>
      </c>
      <c r="Q110" s="565">
        <v>48.166664305977527</v>
      </c>
      <c r="R110" s="565">
        <v>179.98577190875878</v>
      </c>
      <c r="S110" s="566">
        <v>57.117738731085097</v>
      </c>
      <c r="T110" s="567">
        <v>61.957756132397975</v>
      </c>
    </row>
    <row r="111" spans="1:20" s="468" customFormat="1" ht="14.25">
      <c r="A111" s="789">
        <v>2009</v>
      </c>
      <c r="B111" s="568" t="s">
        <v>538</v>
      </c>
      <c r="C111" s="569">
        <v>61.132878175676986</v>
      </c>
      <c r="D111" s="570">
        <v>114.6969208252691</v>
      </c>
      <c r="E111" s="570">
        <v>134.11004556949914</v>
      </c>
      <c r="F111" s="571">
        <v>64.739076496267245</v>
      </c>
      <c r="G111" s="571">
        <v>107.04046940823839</v>
      </c>
      <c r="H111" s="571">
        <v>94.697318900983419</v>
      </c>
      <c r="I111" s="571">
        <v>169.81460158553264</v>
      </c>
      <c r="J111" s="571">
        <v>97.439697803443508</v>
      </c>
      <c r="K111" s="571">
        <v>85.67438882271307</v>
      </c>
      <c r="L111" s="571">
        <v>118.91867601534408</v>
      </c>
      <c r="M111" s="570">
        <v>77.554561711215001</v>
      </c>
      <c r="N111" s="570">
        <v>133.52283203645126</v>
      </c>
      <c r="O111" s="571">
        <v>127.44812567420117</v>
      </c>
      <c r="P111" s="571">
        <v>100.51405011047976</v>
      </c>
      <c r="Q111" s="571">
        <v>100.12365693214595</v>
      </c>
      <c r="R111" s="571">
        <v>83.108294902938212</v>
      </c>
      <c r="S111" s="572">
        <v>119.2384211840851</v>
      </c>
      <c r="T111" s="573">
        <v>66.184634384931087</v>
      </c>
    </row>
    <row r="112" spans="1:20" s="468" customFormat="1" ht="14.25">
      <c r="A112" s="789"/>
      <c r="B112" s="556" t="s">
        <v>539</v>
      </c>
      <c r="C112" s="557">
        <v>86.428489427998855</v>
      </c>
      <c r="D112" s="558">
        <v>157.01405304594405</v>
      </c>
      <c r="E112" s="558">
        <v>89.349145809283954</v>
      </c>
      <c r="F112" s="559">
        <v>106.77302195220028</v>
      </c>
      <c r="G112" s="559">
        <v>99.547461382709571</v>
      </c>
      <c r="H112" s="559">
        <v>100.60889606106815</v>
      </c>
      <c r="I112" s="559">
        <v>117.72768816289265</v>
      </c>
      <c r="J112" s="559">
        <v>89.978614539598411</v>
      </c>
      <c r="K112" s="559">
        <v>78.742796624192309</v>
      </c>
      <c r="L112" s="559">
        <v>94.550652782508891</v>
      </c>
      <c r="M112" s="558">
        <v>82.753010337655098</v>
      </c>
      <c r="N112" s="558">
        <v>112.99120909203721</v>
      </c>
      <c r="O112" s="559">
        <v>100.75598779991284</v>
      </c>
      <c r="P112" s="559">
        <v>88.178436989680762</v>
      </c>
      <c r="Q112" s="559">
        <v>78.63573427027913</v>
      </c>
      <c r="R112" s="559">
        <v>102.90435953449003</v>
      </c>
      <c r="S112" s="560">
        <v>101.76732740021978</v>
      </c>
      <c r="T112" s="561">
        <v>118.49044736734655</v>
      </c>
    </row>
    <row r="113" spans="1:20" s="468" customFormat="1" ht="14.25">
      <c r="A113" s="789"/>
      <c r="B113" s="556" t="s">
        <v>540</v>
      </c>
      <c r="C113" s="557">
        <v>75.860777095197889</v>
      </c>
      <c r="D113" s="558">
        <v>148.10225363771823</v>
      </c>
      <c r="E113" s="558">
        <v>90.21598805313397</v>
      </c>
      <c r="F113" s="559">
        <v>118.38757306197169</v>
      </c>
      <c r="G113" s="559">
        <v>123.2944076113246</v>
      </c>
      <c r="H113" s="559">
        <v>106.30736548455393</v>
      </c>
      <c r="I113" s="559">
        <v>122.30903736853531</v>
      </c>
      <c r="J113" s="559">
        <v>85.000439781844818</v>
      </c>
      <c r="K113" s="559">
        <v>80.771541685163612</v>
      </c>
      <c r="L113" s="559">
        <v>95.614186820214826</v>
      </c>
      <c r="M113" s="558">
        <v>85.905692254195429</v>
      </c>
      <c r="N113" s="558">
        <v>118.59207052454175</v>
      </c>
      <c r="O113" s="559">
        <v>104.10161762832311</v>
      </c>
      <c r="P113" s="559">
        <v>88.242548279012937</v>
      </c>
      <c r="Q113" s="559">
        <v>96.829672048835818</v>
      </c>
      <c r="R113" s="559">
        <v>101.55816238441042</v>
      </c>
      <c r="S113" s="560">
        <v>124.87471543375852</v>
      </c>
      <c r="T113" s="561">
        <v>121.66968933842335</v>
      </c>
    </row>
    <row r="114" spans="1:20" s="468" customFormat="1" ht="14.25">
      <c r="A114" s="789"/>
      <c r="B114" s="556" t="s">
        <v>541</v>
      </c>
      <c r="C114" s="557">
        <v>64.107852453392525</v>
      </c>
      <c r="D114" s="558">
        <v>135.10998973407737</v>
      </c>
      <c r="E114" s="558">
        <v>84.370618981450548</v>
      </c>
      <c r="F114" s="559">
        <v>111.39088078751401</v>
      </c>
      <c r="G114" s="559">
        <v>116.94177249125804</v>
      </c>
      <c r="H114" s="559">
        <v>29.993826529652218</v>
      </c>
      <c r="I114" s="559">
        <v>117.61085497724568</v>
      </c>
      <c r="J114" s="559">
        <v>93.164368804413982</v>
      </c>
      <c r="K114" s="559">
        <v>97.19072655801358</v>
      </c>
      <c r="L114" s="559">
        <v>105.341943930729</v>
      </c>
      <c r="M114" s="558">
        <v>76.516518692791863</v>
      </c>
      <c r="N114" s="558">
        <v>95.801668479583995</v>
      </c>
      <c r="O114" s="559">
        <v>94.946683218898457</v>
      </c>
      <c r="P114" s="559">
        <v>94.1941775292118</v>
      </c>
      <c r="Q114" s="559">
        <v>108.42582799604199</v>
      </c>
      <c r="R114" s="559">
        <v>104.02531225167861</v>
      </c>
      <c r="S114" s="560">
        <v>110.88226461324859</v>
      </c>
      <c r="T114" s="561">
        <v>95.847346539011966</v>
      </c>
    </row>
    <row r="115" spans="1:20" s="468" customFormat="1" ht="14.25">
      <c r="A115" s="789"/>
      <c r="B115" s="556" t="s">
        <v>40</v>
      </c>
      <c r="C115" s="557">
        <v>55.046083632377155</v>
      </c>
      <c r="D115" s="558">
        <v>206.47577592970592</v>
      </c>
      <c r="E115" s="558">
        <v>105.26484277947863</v>
      </c>
      <c r="F115" s="559">
        <v>106.59088548504059</v>
      </c>
      <c r="G115" s="559">
        <v>107.81024599655457</v>
      </c>
      <c r="H115" s="559">
        <v>107.89033939136903</v>
      </c>
      <c r="I115" s="559">
        <v>96.985570676801586</v>
      </c>
      <c r="J115" s="559">
        <v>115.41551313340486</v>
      </c>
      <c r="K115" s="559">
        <v>102.1420833179852</v>
      </c>
      <c r="L115" s="559">
        <v>106.26532648156098</v>
      </c>
      <c r="M115" s="558">
        <v>80.115532359012207</v>
      </c>
      <c r="N115" s="558">
        <v>89.630748116095845</v>
      </c>
      <c r="O115" s="559">
        <v>104.15101463278258</v>
      </c>
      <c r="P115" s="559">
        <v>106.67372107964694</v>
      </c>
      <c r="Q115" s="559">
        <v>100.2326671088185</v>
      </c>
      <c r="R115" s="559">
        <v>75.518788816514004</v>
      </c>
      <c r="S115" s="560">
        <v>87.824273145882231</v>
      </c>
      <c r="T115" s="561">
        <v>111.5345307033862</v>
      </c>
    </row>
    <row r="116" spans="1:20" s="468" customFormat="1" ht="14.25">
      <c r="A116" s="789"/>
      <c r="B116" s="556" t="s">
        <v>542</v>
      </c>
      <c r="C116" s="557">
        <v>79.660580327011658</v>
      </c>
      <c r="D116" s="558">
        <v>129.82583676824305</v>
      </c>
      <c r="E116" s="558">
        <v>108.71863443073688</v>
      </c>
      <c r="F116" s="559">
        <v>121.45785274450841</v>
      </c>
      <c r="G116" s="559">
        <v>123.12180446653794</v>
      </c>
      <c r="H116" s="559">
        <v>107.28409613736834</v>
      </c>
      <c r="I116" s="559">
        <v>125.26871213670161</v>
      </c>
      <c r="J116" s="559">
        <v>92.953502335512383</v>
      </c>
      <c r="K116" s="559">
        <v>94.742381730424512</v>
      </c>
      <c r="L116" s="559">
        <v>105.0917210128448</v>
      </c>
      <c r="M116" s="558">
        <v>91.590432146903652</v>
      </c>
      <c r="N116" s="558">
        <v>97.286383737699339</v>
      </c>
      <c r="O116" s="559">
        <v>99.888528676145</v>
      </c>
      <c r="P116" s="559">
        <v>100.69008720750629</v>
      </c>
      <c r="Q116" s="559">
        <v>90.392564466972331</v>
      </c>
      <c r="R116" s="559">
        <v>95.607207428850543</v>
      </c>
      <c r="S116" s="560">
        <v>88.127819112574883</v>
      </c>
      <c r="T116" s="561">
        <v>112.94470243695089</v>
      </c>
    </row>
    <row r="117" spans="1:20" s="468" customFormat="1" ht="14.25">
      <c r="A117" s="789"/>
      <c r="B117" s="556" t="s">
        <v>543</v>
      </c>
      <c r="C117" s="557">
        <v>84.525756752759378</v>
      </c>
      <c r="D117" s="558">
        <v>191.46180007855048</v>
      </c>
      <c r="E117" s="558">
        <v>109.51553169870773</v>
      </c>
      <c r="F117" s="559">
        <v>126.31367240178832</v>
      </c>
      <c r="G117" s="559">
        <v>94.771007321152908</v>
      </c>
      <c r="H117" s="559">
        <v>123.74656112365771</v>
      </c>
      <c r="I117" s="559">
        <v>111.20508793242394</v>
      </c>
      <c r="J117" s="559">
        <v>87.915563643626243</v>
      </c>
      <c r="K117" s="559">
        <v>97.051568587211349</v>
      </c>
      <c r="L117" s="559">
        <v>128.25994735618522</v>
      </c>
      <c r="M117" s="558">
        <v>84.268151968004773</v>
      </c>
      <c r="N117" s="558">
        <v>121.67097779268803</v>
      </c>
      <c r="O117" s="559">
        <v>119.13411193665691</v>
      </c>
      <c r="P117" s="559">
        <v>102.41634427585385</v>
      </c>
      <c r="Q117" s="559">
        <v>97.840789599170947</v>
      </c>
      <c r="R117" s="559">
        <v>88.69949592644663</v>
      </c>
      <c r="S117" s="560">
        <v>103.49000114113258</v>
      </c>
      <c r="T117" s="561">
        <v>107.18629814888693</v>
      </c>
    </row>
    <row r="118" spans="1:20" s="468" customFormat="1" ht="14.25">
      <c r="A118" s="789"/>
      <c r="B118" s="556" t="s">
        <v>544</v>
      </c>
      <c r="C118" s="557">
        <v>88.548908755518113</v>
      </c>
      <c r="D118" s="558">
        <v>102.56860485694585</v>
      </c>
      <c r="E118" s="558">
        <v>109.66866555091943</v>
      </c>
      <c r="F118" s="559">
        <v>120.46750382663957</v>
      </c>
      <c r="G118" s="559">
        <v>151.17823064704689</v>
      </c>
      <c r="H118" s="559">
        <v>99.774818342271459</v>
      </c>
      <c r="I118" s="559">
        <v>174.19867902591841</v>
      </c>
      <c r="J118" s="559">
        <v>96.798637026638843</v>
      </c>
      <c r="K118" s="559">
        <v>91.649969189483897</v>
      </c>
      <c r="L118" s="559">
        <v>108.35294811111692</v>
      </c>
      <c r="M118" s="558">
        <v>82.420701952886702</v>
      </c>
      <c r="N118" s="558">
        <v>111.12942182797767</v>
      </c>
      <c r="O118" s="559">
        <v>103.55160211028843</v>
      </c>
      <c r="P118" s="559">
        <v>86.573368727260799</v>
      </c>
      <c r="Q118" s="559">
        <v>88.605509757496776</v>
      </c>
      <c r="R118" s="559">
        <v>86.539400418866009</v>
      </c>
      <c r="S118" s="560">
        <v>90.945782018229821</v>
      </c>
      <c r="T118" s="561">
        <v>124.01033845614478</v>
      </c>
    </row>
    <row r="119" spans="1:20" s="468" customFormat="1" ht="14.25">
      <c r="A119" s="789"/>
      <c r="B119" s="556" t="s">
        <v>545</v>
      </c>
      <c r="C119" s="557">
        <v>93.272885602232179</v>
      </c>
      <c r="D119" s="558">
        <v>109.09252002150245</v>
      </c>
      <c r="E119" s="558">
        <v>128.78688675910993</v>
      </c>
      <c r="F119" s="559">
        <v>100.08274679321916</v>
      </c>
      <c r="G119" s="559">
        <v>103.99565641282732</v>
      </c>
      <c r="H119" s="559">
        <v>94.450643045858982</v>
      </c>
      <c r="I119" s="559">
        <v>117.44855046943978</v>
      </c>
      <c r="J119" s="559">
        <v>77.346187108169786</v>
      </c>
      <c r="K119" s="559">
        <v>82.985091123556089</v>
      </c>
      <c r="L119" s="559">
        <v>100.50576686339593</v>
      </c>
      <c r="M119" s="558">
        <v>69.404727382552551</v>
      </c>
      <c r="N119" s="558">
        <v>133.56564219972503</v>
      </c>
      <c r="O119" s="559">
        <v>128.83552538349508</v>
      </c>
      <c r="P119" s="559">
        <v>110.27774307756737</v>
      </c>
      <c r="Q119" s="559">
        <v>100.12365693214595</v>
      </c>
      <c r="R119" s="559">
        <v>83.108294902938212</v>
      </c>
      <c r="S119" s="560">
        <v>119.2384211840851</v>
      </c>
      <c r="T119" s="561">
        <v>106.5500681039036</v>
      </c>
    </row>
    <row r="120" spans="1:20" s="468" customFormat="1" ht="14.25">
      <c r="A120" s="789"/>
      <c r="B120" s="556" t="s">
        <v>546</v>
      </c>
      <c r="C120" s="557">
        <v>67.624512641850501</v>
      </c>
      <c r="D120" s="558">
        <v>111.75350584541519</v>
      </c>
      <c r="E120" s="558">
        <v>103.08062403138314</v>
      </c>
      <c r="F120" s="559">
        <v>113.34101763607309</v>
      </c>
      <c r="G120" s="559">
        <v>151.77759254681257</v>
      </c>
      <c r="H120" s="559">
        <v>96.318629905972173</v>
      </c>
      <c r="I120" s="559">
        <v>124.01945795228164</v>
      </c>
      <c r="J120" s="559">
        <v>108.28884893194395</v>
      </c>
      <c r="K120" s="559">
        <v>85.591976482639581</v>
      </c>
      <c r="L120" s="559">
        <v>112.64699816225354</v>
      </c>
      <c r="M120" s="558">
        <v>94.649593428013233</v>
      </c>
      <c r="N120" s="558">
        <v>129.62823538110891</v>
      </c>
      <c r="O120" s="559">
        <v>112.63453710605451</v>
      </c>
      <c r="P120" s="559">
        <v>105.636591537806</v>
      </c>
      <c r="Q120" s="559">
        <v>95.122954219587839</v>
      </c>
      <c r="R120" s="559">
        <v>92.046271279167073</v>
      </c>
      <c r="S120" s="560">
        <v>100.48408220943091</v>
      </c>
      <c r="T120" s="561">
        <v>112.94738404030488</v>
      </c>
    </row>
    <row r="121" spans="1:20" s="468" customFormat="1" ht="14.25">
      <c r="A121" s="789"/>
      <c r="B121" s="556" t="s">
        <v>547</v>
      </c>
      <c r="C121" s="557">
        <v>85.775586781494241</v>
      </c>
      <c r="D121" s="558">
        <v>133.32404176935043</v>
      </c>
      <c r="E121" s="558">
        <v>150.95566618532683</v>
      </c>
      <c r="F121" s="559">
        <v>120.94801021051593</v>
      </c>
      <c r="G121" s="559">
        <v>149.3749949731374</v>
      </c>
      <c r="H121" s="559">
        <v>89.589696841948594</v>
      </c>
      <c r="I121" s="559">
        <v>122.5336556292385</v>
      </c>
      <c r="J121" s="559">
        <v>86.993868052092154</v>
      </c>
      <c r="K121" s="559">
        <v>84.643371657334768</v>
      </c>
      <c r="L121" s="559">
        <v>106.02597973806074</v>
      </c>
      <c r="M121" s="558">
        <v>75.662148876366331</v>
      </c>
      <c r="N121" s="558">
        <v>120.97991476842391</v>
      </c>
      <c r="O121" s="559">
        <v>127.16073645388188</v>
      </c>
      <c r="P121" s="559">
        <v>128.93764761574872</v>
      </c>
      <c r="Q121" s="559">
        <v>95.795454001551761</v>
      </c>
      <c r="R121" s="559">
        <v>95.915560336648369</v>
      </c>
      <c r="S121" s="560">
        <v>101.44417009656455</v>
      </c>
      <c r="T121" s="561">
        <v>110.40464470230147</v>
      </c>
    </row>
    <row r="122" spans="1:20" s="468" customFormat="1" ht="15" thickBot="1">
      <c r="A122" s="789"/>
      <c r="B122" s="574" t="s">
        <v>548</v>
      </c>
      <c r="C122" s="575">
        <v>82.771916255235894</v>
      </c>
      <c r="D122" s="576">
        <v>149.9851285617265</v>
      </c>
      <c r="E122" s="576">
        <v>101.05819788598775</v>
      </c>
      <c r="F122" s="577">
        <v>116.16921594155347</v>
      </c>
      <c r="G122" s="577">
        <v>115.4187619355894</v>
      </c>
      <c r="H122" s="577">
        <v>111.6148170630388</v>
      </c>
      <c r="I122" s="577">
        <v>117.83143438449972</v>
      </c>
      <c r="J122" s="577">
        <v>85.364738666878438</v>
      </c>
      <c r="K122" s="577">
        <v>85.857353918118079</v>
      </c>
      <c r="L122" s="577">
        <v>92.376523946622385</v>
      </c>
      <c r="M122" s="576">
        <v>71.573417729222001</v>
      </c>
      <c r="N122" s="576">
        <v>109.54142844736047</v>
      </c>
      <c r="O122" s="577">
        <v>104.95490957609623</v>
      </c>
      <c r="P122" s="577">
        <v>103.62490892013602</v>
      </c>
      <c r="Q122" s="577">
        <v>99.806896520603701</v>
      </c>
      <c r="R122" s="577">
        <v>95.219736748433633</v>
      </c>
      <c r="S122" s="578">
        <v>95.356300580023685</v>
      </c>
      <c r="T122" s="579">
        <v>115.74904104410442</v>
      </c>
    </row>
    <row r="123" spans="1:20" s="468" customFormat="1" ht="14.25">
      <c r="A123" s="790">
        <v>2010</v>
      </c>
      <c r="B123" s="550" t="s">
        <v>538</v>
      </c>
      <c r="C123" s="551">
        <v>59.149310607738713</v>
      </c>
      <c r="D123" s="552">
        <v>382.30830749791545</v>
      </c>
      <c r="E123" s="552">
        <v>116.53431043476188</v>
      </c>
      <c r="F123" s="553">
        <v>83.132639410171322</v>
      </c>
      <c r="G123" s="553">
        <v>160.12964136071727</v>
      </c>
      <c r="H123" s="553">
        <v>103.89136636561838</v>
      </c>
      <c r="I123" s="553">
        <v>742.96721465077349</v>
      </c>
      <c r="J123" s="553">
        <v>91.51653042261276</v>
      </c>
      <c r="K123" s="553">
        <v>99.633776161734943</v>
      </c>
      <c r="L123" s="553">
        <v>135.96336509493091</v>
      </c>
      <c r="M123" s="552">
        <v>78.02548253872142</v>
      </c>
      <c r="N123" s="552">
        <v>98.383858125396131</v>
      </c>
      <c r="O123" s="553">
        <v>104.26592999786062</v>
      </c>
      <c r="P123" s="553">
        <v>98.894238401447836</v>
      </c>
      <c r="Q123" s="553">
        <v>118.73288985212369</v>
      </c>
      <c r="R123" s="553">
        <v>73.76758001146942</v>
      </c>
      <c r="S123" s="554">
        <v>83.936873050045648</v>
      </c>
      <c r="T123" s="555">
        <v>85.595437507331368</v>
      </c>
    </row>
    <row r="124" spans="1:20" s="468" customFormat="1" ht="14.25">
      <c r="A124" s="789"/>
      <c r="B124" s="556" t="s">
        <v>539</v>
      </c>
      <c r="C124" s="557">
        <v>96.514789537882706</v>
      </c>
      <c r="D124" s="558">
        <v>101.47092488271845</v>
      </c>
      <c r="E124" s="558">
        <v>104.7005595788185</v>
      </c>
      <c r="F124" s="559">
        <v>88.364061550104779</v>
      </c>
      <c r="G124" s="559">
        <v>183.35588850454826</v>
      </c>
      <c r="H124" s="559">
        <v>114.97307589040059</v>
      </c>
      <c r="I124" s="559">
        <v>150.57595876305001</v>
      </c>
      <c r="J124" s="559">
        <v>101.81786878911848</v>
      </c>
      <c r="K124" s="559">
        <v>89.890519150387107</v>
      </c>
      <c r="L124" s="559">
        <v>325.13524207243523</v>
      </c>
      <c r="M124" s="558">
        <v>86.006238040527037</v>
      </c>
      <c r="N124" s="558">
        <v>99.601747990971518</v>
      </c>
      <c r="O124" s="559">
        <v>109.94181104636527</v>
      </c>
      <c r="P124" s="559">
        <v>102.52336706201197</v>
      </c>
      <c r="Q124" s="559">
        <v>140.24383548307492</v>
      </c>
      <c r="R124" s="559">
        <v>75.67527421931986</v>
      </c>
      <c r="S124" s="560">
        <v>88.236186709001473</v>
      </c>
      <c r="T124" s="561">
        <v>90.698243843883887</v>
      </c>
    </row>
    <row r="125" spans="1:20" s="468" customFormat="1" ht="14.25">
      <c r="A125" s="789"/>
      <c r="B125" s="556" t="s">
        <v>540</v>
      </c>
      <c r="C125" s="557">
        <v>74.835617571609063</v>
      </c>
      <c r="D125" s="558">
        <v>149.28161873016822</v>
      </c>
      <c r="E125" s="558">
        <v>99.873227879435305</v>
      </c>
      <c r="F125" s="559">
        <v>166.26755472760178</v>
      </c>
      <c r="G125" s="559">
        <v>132.98752541149699</v>
      </c>
      <c r="H125" s="559">
        <v>129.02328981328606</v>
      </c>
      <c r="I125" s="559">
        <v>157.77783897905999</v>
      </c>
      <c r="J125" s="559">
        <v>95.468075626188025</v>
      </c>
      <c r="K125" s="559">
        <v>88.399463434425854</v>
      </c>
      <c r="L125" s="559">
        <v>139.8352922173558</v>
      </c>
      <c r="M125" s="558">
        <v>73.260661844726144</v>
      </c>
      <c r="N125" s="558">
        <v>106.60230996882972</v>
      </c>
      <c r="O125" s="559">
        <v>106.3572399700268</v>
      </c>
      <c r="P125" s="559">
        <v>113.84301117221077</v>
      </c>
      <c r="Q125" s="559">
        <v>86.345198214624176</v>
      </c>
      <c r="R125" s="559">
        <v>94.65134978396415</v>
      </c>
      <c r="S125" s="560">
        <v>97.984075745653485</v>
      </c>
      <c r="T125" s="561">
        <v>160.24532960011132</v>
      </c>
    </row>
    <row r="126" spans="1:20" s="468" customFormat="1" ht="14.25">
      <c r="A126" s="789"/>
      <c r="B126" s="556" t="s">
        <v>541</v>
      </c>
      <c r="C126" s="557">
        <v>70.019104708027612</v>
      </c>
      <c r="D126" s="558">
        <v>137.37490786611329</v>
      </c>
      <c r="E126" s="558">
        <v>70.156025175244295</v>
      </c>
      <c r="F126" s="559">
        <v>136.61798788722277</v>
      </c>
      <c r="G126" s="559">
        <v>107.55282168778145</v>
      </c>
      <c r="H126" s="559">
        <v>88.524921654318263</v>
      </c>
      <c r="I126" s="559">
        <v>509.37621625717793</v>
      </c>
      <c r="J126" s="559">
        <v>83.260657046049985</v>
      </c>
      <c r="K126" s="559">
        <v>69.604598288257606</v>
      </c>
      <c r="L126" s="559">
        <v>121.20235044879169</v>
      </c>
      <c r="M126" s="558">
        <v>71.301793397251316</v>
      </c>
      <c r="N126" s="558">
        <v>100.57034913843125</v>
      </c>
      <c r="O126" s="559">
        <v>83.007229768535666</v>
      </c>
      <c r="P126" s="559">
        <v>80.857405394070767</v>
      </c>
      <c r="Q126" s="559">
        <v>79.613963130973247</v>
      </c>
      <c r="R126" s="559">
        <v>80.967772424740119</v>
      </c>
      <c r="S126" s="560">
        <v>96.52576573612302</v>
      </c>
      <c r="T126" s="561">
        <v>132.0316499972302</v>
      </c>
    </row>
    <row r="127" spans="1:20" s="468" customFormat="1" ht="14.25">
      <c r="A127" s="789"/>
      <c r="B127" s="556" t="s">
        <v>40</v>
      </c>
      <c r="C127" s="557">
        <v>57.275811617641338</v>
      </c>
      <c r="D127" s="558">
        <v>144.30386217542724</v>
      </c>
      <c r="E127" s="558">
        <v>99.012420875084857</v>
      </c>
      <c r="F127" s="559">
        <v>128.2492697160246</v>
      </c>
      <c r="G127" s="559">
        <v>103.63789760373984</v>
      </c>
      <c r="H127" s="559">
        <v>66.361757440991866</v>
      </c>
      <c r="I127" s="559">
        <v>387.63613601370037</v>
      </c>
      <c r="J127" s="559">
        <v>60.705653463112675</v>
      </c>
      <c r="K127" s="559">
        <v>74.501479317547933</v>
      </c>
      <c r="L127" s="559">
        <v>96.915267959360889</v>
      </c>
      <c r="M127" s="558">
        <v>66.165787239632465</v>
      </c>
      <c r="N127" s="558">
        <v>109.02600901725272</v>
      </c>
      <c r="O127" s="559">
        <v>94.649768360682145</v>
      </c>
      <c r="P127" s="559">
        <v>98.871948555073459</v>
      </c>
      <c r="Q127" s="559">
        <v>77.520010220881588</v>
      </c>
      <c r="R127" s="559">
        <v>70.277292926338518</v>
      </c>
      <c r="S127" s="560">
        <v>81.995923981051206</v>
      </c>
      <c r="T127" s="561">
        <v>116.89325755811831</v>
      </c>
    </row>
    <row r="128" spans="1:20" s="468" customFormat="1" ht="14.25">
      <c r="A128" s="789"/>
      <c r="B128" s="556" t="s">
        <v>542</v>
      </c>
      <c r="C128" s="557">
        <v>59.730932395166455</v>
      </c>
      <c r="D128" s="558">
        <v>116.49858452135726</v>
      </c>
      <c r="E128" s="558">
        <v>68.731328848526971</v>
      </c>
      <c r="F128" s="559">
        <v>109.65273457060071</v>
      </c>
      <c r="G128" s="559">
        <v>93.607724030142791</v>
      </c>
      <c r="H128" s="559">
        <v>95.942498517881901</v>
      </c>
      <c r="I128" s="559">
        <v>443.82545953405941</v>
      </c>
      <c r="J128" s="559">
        <v>69.935540498406993</v>
      </c>
      <c r="K128" s="559">
        <v>63.114624487633783</v>
      </c>
      <c r="L128" s="559">
        <v>98.508186392803097</v>
      </c>
      <c r="M128" s="558">
        <v>50.676103150914976</v>
      </c>
      <c r="N128" s="558">
        <v>79.243865139255774</v>
      </c>
      <c r="O128" s="559">
        <v>71.38946790745527</v>
      </c>
      <c r="P128" s="559">
        <v>77.588718031926334</v>
      </c>
      <c r="Q128" s="559">
        <v>68.280621558989438</v>
      </c>
      <c r="R128" s="559">
        <v>49.306170263663638</v>
      </c>
      <c r="S128" s="560">
        <v>66.9245274178937</v>
      </c>
      <c r="T128" s="561">
        <v>109.44996201583459</v>
      </c>
    </row>
    <row r="129" spans="1:20" s="468" customFormat="1" ht="14.25">
      <c r="A129" s="789"/>
      <c r="B129" s="556" t="s">
        <v>543</v>
      </c>
      <c r="C129" s="557">
        <v>112.84620679633723</v>
      </c>
      <c r="D129" s="558">
        <v>245.54405065824142</v>
      </c>
      <c r="E129" s="558">
        <v>119.60059060886175</v>
      </c>
      <c r="F129" s="559">
        <v>152.86517049527657</v>
      </c>
      <c r="G129" s="559">
        <v>52.476095824748334</v>
      </c>
      <c r="H129" s="559">
        <v>114.37595955452299</v>
      </c>
      <c r="I129" s="559">
        <v>150.01939649179857</v>
      </c>
      <c r="J129" s="559">
        <v>183.2852321878058</v>
      </c>
      <c r="K129" s="559">
        <v>84.50645483809538</v>
      </c>
      <c r="L129" s="559">
        <v>134.03690906782541</v>
      </c>
      <c r="M129" s="558">
        <v>106.01640382523851</v>
      </c>
      <c r="N129" s="558">
        <v>59.937364184494982</v>
      </c>
      <c r="O129" s="559">
        <v>154.35150099053186</v>
      </c>
      <c r="P129" s="559">
        <v>66.873059109321474</v>
      </c>
      <c r="Q129" s="559">
        <v>86.139832621491934</v>
      </c>
      <c r="R129" s="559">
        <v>96.585836038809802</v>
      </c>
      <c r="S129" s="560">
        <v>108.47089476401169</v>
      </c>
      <c r="T129" s="561">
        <v>111.08196677793447</v>
      </c>
    </row>
    <row r="130" spans="1:20" s="468" customFormat="1" ht="14.25">
      <c r="A130" s="789"/>
      <c r="B130" s="556" t="s">
        <v>544</v>
      </c>
      <c r="C130" s="557">
        <v>97.92909814341003</v>
      </c>
      <c r="D130" s="558">
        <v>282.99415878167315</v>
      </c>
      <c r="E130" s="558">
        <v>44.481840541238569</v>
      </c>
      <c r="F130" s="559">
        <v>129.51863402308828</v>
      </c>
      <c r="G130" s="559">
        <v>95.957044057556985</v>
      </c>
      <c r="H130" s="559">
        <v>109.91581304471185</v>
      </c>
      <c r="I130" s="559">
        <v>146.16719291388387</v>
      </c>
      <c r="J130" s="559">
        <v>132.73260928487963</v>
      </c>
      <c r="K130" s="559">
        <v>40.186365952084444</v>
      </c>
      <c r="L130" s="559">
        <v>167.432127362421</v>
      </c>
      <c r="M130" s="558">
        <v>50.769629599422302</v>
      </c>
      <c r="N130" s="558">
        <v>60.776153943319535</v>
      </c>
      <c r="O130" s="559">
        <v>89.024003147221222</v>
      </c>
      <c r="P130" s="559">
        <v>63.83579181272394</v>
      </c>
      <c r="Q130" s="559">
        <v>79.504562238190374</v>
      </c>
      <c r="R130" s="559">
        <v>75.22989759640059</v>
      </c>
      <c r="S130" s="560">
        <v>121.57765450604636</v>
      </c>
      <c r="T130" s="561">
        <v>97.738207301640585</v>
      </c>
    </row>
    <row r="131" spans="1:20" s="468" customFormat="1" ht="14.25">
      <c r="A131" s="789"/>
      <c r="B131" s="556" t="s">
        <v>545</v>
      </c>
      <c r="C131" s="557">
        <v>88.158695117627801</v>
      </c>
      <c r="D131" s="558">
        <v>259.03584872224474</v>
      </c>
      <c r="E131" s="558">
        <v>109.55574972878111</v>
      </c>
      <c r="F131" s="559">
        <v>124.33673524509537</v>
      </c>
      <c r="G131" s="559">
        <v>47.029920979278813</v>
      </c>
      <c r="H131" s="559">
        <v>91.273194483222525</v>
      </c>
      <c r="I131" s="559">
        <v>147.04101944098028</v>
      </c>
      <c r="J131" s="559">
        <v>142.26795197971438</v>
      </c>
      <c r="K131" s="559">
        <v>71.226571114633884</v>
      </c>
      <c r="L131" s="559">
        <v>115.62369728086949</v>
      </c>
      <c r="M131" s="558">
        <v>117.19416331519427</v>
      </c>
      <c r="N131" s="558">
        <v>61.111257980162115</v>
      </c>
      <c r="O131" s="559">
        <v>95.280118497753293</v>
      </c>
      <c r="P131" s="559">
        <v>28.091456610913006</v>
      </c>
      <c r="Q131" s="559">
        <v>67.420868121945205</v>
      </c>
      <c r="R131" s="559">
        <v>96.450744725689702</v>
      </c>
      <c r="S131" s="560">
        <v>115.94064812606592</v>
      </c>
      <c r="T131" s="561">
        <v>73.629669720988417</v>
      </c>
    </row>
    <row r="132" spans="1:20" s="468" customFormat="1" ht="14.25">
      <c r="A132" s="789"/>
      <c r="B132" s="556" t="s">
        <v>546</v>
      </c>
      <c r="C132" s="557">
        <v>101.55047102273826</v>
      </c>
      <c r="D132" s="558">
        <v>205.62787899442731</v>
      </c>
      <c r="E132" s="558">
        <v>83.455436816368646</v>
      </c>
      <c r="F132" s="559">
        <v>76.299507258025727</v>
      </c>
      <c r="G132" s="559">
        <v>60.009449361544995</v>
      </c>
      <c r="H132" s="559">
        <v>135.89601753889934</v>
      </c>
      <c r="I132" s="559">
        <v>203.61446994820395</v>
      </c>
      <c r="J132" s="559">
        <v>158.94711330874753</v>
      </c>
      <c r="K132" s="559">
        <v>56.556867478874473</v>
      </c>
      <c r="L132" s="559">
        <v>107.83200431707405</v>
      </c>
      <c r="M132" s="558">
        <v>91.884212647091871</v>
      </c>
      <c r="N132" s="558">
        <v>61.396175417222032</v>
      </c>
      <c r="O132" s="559">
        <v>73.913581679754429</v>
      </c>
      <c r="P132" s="559">
        <v>117.58245838808958</v>
      </c>
      <c r="Q132" s="559">
        <v>87.026573885978564</v>
      </c>
      <c r="R132" s="559">
        <v>104.72829676253912</v>
      </c>
      <c r="S132" s="560">
        <v>74.352437530714582</v>
      </c>
      <c r="T132" s="561">
        <v>75.270718237690389</v>
      </c>
    </row>
    <row r="133" spans="1:20" s="468" customFormat="1" ht="14.25">
      <c r="A133" s="789"/>
      <c r="B133" s="556" t="s">
        <v>547</v>
      </c>
      <c r="C133" s="557">
        <v>105.89958326450424</v>
      </c>
      <c r="D133" s="558">
        <v>243.17845976229049</v>
      </c>
      <c r="E133" s="558">
        <v>65.829616286885667</v>
      </c>
      <c r="F133" s="559">
        <v>136.85131996419665</v>
      </c>
      <c r="G133" s="559">
        <v>69.201133480840923</v>
      </c>
      <c r="H133" s="559">
        <v>109.0497718348699</v>
      </c>
      <c r="I133" s="559">
        <v>153.81637384067986</v>
      </c>
      <c r="J133" s="559">
        <v>132.50720813042221</v>
      </c>
      <c r="K133" s="559">
        <v>65.193525465386287</v>
      </c>
      <c r="L133" s="559">
        <v>107.94443618701111</v>
      </c>
      <c r="M133" s="558">
        <v>104.07627176379144</v>
      </c>
      <c r="N133" s="558">
        <v>68.209023631744586</v>
      </c>
      <c r="O133" s="559">
        <v>110.3258489889668</v>
      </c>
      <c r="P133" s="559">
        <v>62.156417157184329</v>
      </c>
      <c r="Q133" s="559">
        <v>42.733313656641663</v>
      </c>
      <c r="R133" s="559">
        <v>72.292370527900047</v>
      </c>
      <c r="S133" s="560">
        <v>95.556444885791436</v>
      </c>
      <c r="T133" s="561">
        <v>87.460050292278481</v>
      </c>
    </row>
    <row r="134" spans="1:20" s="468" customFormat="1" ht="15" thickBot="1">
      <c r="A134" s="791"/>
      <c r="B134" s="562" t="s">
        <v>548</v>
      </c>
      <c r="C134" s="563">
        <v>108.637201779441</v>
      </c>
      <c r="D134" s="564">
        <v>181.81706170399474</v>
      </c>
      <c r="E134" s="564">
        <v>111.06710675455335</v>
      </c>
      <c r="F134" s="565">
        <v>132.92935648251282</v>
      </c>
      <c r="G134" s="565">
        <v>55.208967278466027</v>
      </c>
      <c r="H134" s="565">
        <v>124.61184223164916</v>
      </c>
      <c r="I134" s="565">
        <v>159.87776291855278</v>
      </c>
      <c r="J134" s="565">
        <v>226.32379779484086</v>
      </c>
      <c r="K134" s="565">
        <v>60.755260712062018</v>
      </c>
      <c r="L134" s="565">
        <v>70.924578236260032</v>
      </c>
      <c r="M134" s="564">
        <v>112.11871884476632</v>
      </c>
      <c r="N134" s="564">
        <v>59.279330252447757</v>
      </c>
      <c r="O134" s="565">
        <v>166.3712327064753</v>
      </c>
      <c r="P134" s="565">
        <v>68.834979539035615</v>
      </c>
      <c r="Q134" s="565">
        <v>70.788941997238538</v>
      </c>
      <c r="R134" s="565">
        <v>59.950862126337412</v>
      </c>
      <c r="S134" s="566">
        <v>86.247852576532097</v>
      </c>
      <c r="T134" s="567">
        <v>111.43128045565838</v>
      </c>
    </row>
    <row r="135" spans="1:20">
      <c r="A135" s="790">
        <v>2011</v>
      </c>
      <c r="B135" s="580" t="s">
        <v>538</v>
      </c>
      <c r="C135" s="495">
        <v>78.130320419635936</v>
      </c>
      <c r="D135" s="495">
        <v>89.699238711700346</v>
      </c>
      <c r="E135" s="495">
        <v>54.529395467353567</v>
      </c>
      <c r="F135" s="495">
        <v>112.51131517291083</v>
      </c>
      <c r="G135" s="495">
        <v>50.549893795632507</v>
      </c>
      <c r="H135" s="495">
        <v>97.603731512616406</v>
      </c>
      <c r="I135" s="495">
        <v>239.96828758106017</v>
      </c>
      <c r="J135" s="495">
        <v>115.07740727421746</v>
      </c>
      <c r="K135" s="495">
        <v>42.446077297368319</v>
      </c>
      <c r="L135" s="495">
        <v>113.9114287224605</v>
      </c>
      <c r="M135" s="495">
        <v>86.915369477638905</v>
      </c>
      <c r="N135" s="495">
        <v>60.937147645432546</v>
      </c>
      <c r="O135" s="495">
        <v>119.01727761214826</v>
      </c>
      <c r="P135" s="495">
        <v>66.410791653433193</v>
      </c>
      <c r="Q135" s="495">
        <v>110.74170521612349</v>
      </c>
      <c r="R135" s="495">
        <v>83.14956725928829</v>
      </c>
      <c r="S135" s="687">
        <v>85.603281916237506</v>
      </c>
      <c r="T135" s="689">
        <v>102.77617059019259</v>
      </c>
    </row>
    <row r="136" spans="1:20">
      <c r="A136" s="789"/>
      <c r="B136" s="581" t="s">
        <v>539</v>
      </c>
      <c r="C136" s="495">
        <v>96.963600704645472</v>
      </c>
      <c r="D136" s="495">
        <v>87.153215767994936</v>
      </c>
      <c r="E136" s="495">
        <v>77.619715128787703</v>
      </c>
      <c r="F136" s="495">
        <v>106.44682279986657</v>
      </c>
      <c r="G136" s="495">
        <v>56.935514350183361</v>
      </c>
      <c r="H136" s="495">
        <v>106.5475788118118</v>
      </c>
      <c r="I136" s="495">
        <v>257.30453500090317</v>
      </c>
      <c r="J136" s="495">
        <v>107.14360558410661</v>
      </c>
      <c r="K136" s="495">
        <v>69.3356851045246</v>
      </c>
      <c r="L136" s="495">
        <v>106.48532226447263</v>
      </c>
      <c r="M136" s="495">
        <v>161.44015570298126</v>
      </c>
      <c r="N136" s="495">
        <v>69.958241982829378</v>
      </c>
      <c r="O136" s="495">
        <v>122.81170682095805</v>
      </c>
      <c r="P136" s="495">
        <v>70.703053654794743</v>
      </c>
      <c r="Q136" s="495">
        <v>99.060807469257469</v>
      </c>
      <c r="R136" s="495">
        <v>79.78323329527997</v>
      </c>
      <c r="S136" s="687">
        <v>100.67266922827058</v>
      </c>
      <c r="T136" s="690">
        <v>98.192439823325032</v>
      </c>
    </row>
    <row r="137" spans="1:20">
      <c r="A137" s="789"/>
      <c r="B137" s="581" t="s">
        <v>540</v>
      </c>
      <c r="C137" s="495">
        <v>96.783954557949016</v>
      </c>
      <c r="D137" s="495">
        <v>98.816986479782557</v>
      </c>
      <c r="E137" s="495">
        <v>86.176757618747985</v>
      </c>
      <c r="F137" s="495">
        <v>90.487975725714136</v>
      </c>
      <c r="G137" s="495">
        <v>55.075176975432406</v>
      </c>
      <c r="H137" s="495">
        <v>102.82129865089016</v>
      </c>
      <c r="I137" s="495">
        <v>221.59188299616531</v>
      </c>
      <c r="J137" s="495">
        <v>146.57658040604528</v>
      </c>
      <c r="K137" s="495">
        <v>64.576383032567776</v>
      </c>
      <c r="L137" s="495">
        <v>153.63958995419188</v>
      </c>
      <c r="M137" s="495">
        <v>144.98978747006106</v>
      </c>
      <c r="N137" s="495">
        <v>58.291418738352206</v>
      </c>
      <c r="O137" s="495">
        <v>176.63595627675338</v>
      </c>
      <c r="P137" s="495">
        <v>66.016681138306893</v>
      </c>
      <c r="Q137" s="495">
        <v>90.709871210516468</v>
      </c>
      <c r="R137" s="495">
        <v>67.749613807926792</v>
      </c>
      <c r="S137" s="687">
        <v>104.5041096198795</v>
      </c>
      <c r="T137" s="690">
        <v>92.520672072750102</v>
      </c>
    </row>
    <row r="138" spans="1:20">
      <c r="A138" s="789"/>
      <c r="B138" s="581" t="s">
        <v>541</v>
      </c>
      <c r="C138" s="495">
        <v>26.676622798538602</v>
      </c>
      <c r="D138" s="495">
        <v>74.221505450089751</v>
      </c>
      <c r="E138" s="495">
        <v>56.409928374605421</v>
      </c>
      <c r="F138" s="495">
        <v>133.69784546836755</v>
      </c>
      <c r="G138" s="495">
        <v>68.046008494854348</v>
      </c>
      <c r="H138" s="495">
        <v>157.52213023011075</v>
      </c>
      <c r="I138" s="495">
        <v>127.55607047657477</v>
      </c>
      <c r="J138" s="495">
        <v>310.71620122572921</v>
      </c>
      <c r="K138" s="495">
        <v>64.864264463630988</v>
      </c>
      <c r="L138" s="495">
        <v>183.44021034834509</v>
      </c>
      <c r="M138" s="495">
        <v>111.57877292105324</v>
      </c>
      <c r="N138" s="495">
        <v>102.55467653843806</v>
      </c>
      <c r="O138" s="495">
        <v>192.50819082442661</v>
      </c>
      <c r="P138" s="495">
        <v>57.160957081986844</v>
      </c>
      <c r="Q138" s="495">
        <v>83.722815349060525</v>
      </c>
      <c r="R138" s="495">
        <v>24.757228427442854</v>
      </c>
      <c r="S138" s="687">
        <v>186.48496650652126</v>
      </c>
      <c r="T138" s="690">
        <v>99.643883926355159</v>
      </c>
    </row>
    <row r="139" spans="1:20">
      <c r="A139" s="789"/>
      <c r="B139" s="581" t="s">
        <v>40</v>
      </c>
      <c r="C139" s="495">
        <v>35.461017038553884</v>
      </c>
      <c r="D139" s="495">
        <v>76.900730151774326</v>
      </c>
      <c r="E139" s="495">
        <v>59.871505953681762</v>
      </c>
      <c r="F139" s="495">
        <v>83.760315928098265</v>
      </c>
      <c r="G139" s="495">
        <v>40.968957726525765</v>
      </c>
      <c r="H139" s="495">
        <v>108.42532801729743</v>
      </c>
      <c r="I139" s="495">
        <v>208.46945501413811</v>
      </c>
      <c r="J139" s="495">
        <v>186.20756033245064</v>
      </c>
      <c r="K139" s="495">
        <v>52.556819325862037</v>
      </c>
      <c r="L139" s="495">
        <v>127.11885682125981</v>
      </c>
      <c r="M139" s="495">
        <v>73.661762483017213</v>
      </c>
      <c r="N139" s="495">
        <v>68.629232573198621</v>
      </c>
      <c r="O139" s="495">
        <v>169.40837589243944</v>
      </c>
      <c r="P139" s="495">
        <v>74.935428649099876</v>
      </c>
      <c r="Q139" s="495">
        <v>56.054328371187182</v>
      </c>
      <c r="R139" s="495">
        <v>72.725458162166873</v>
      </c>
      <c r="S139" s="687">
        <v>113.32260268582246</v>
      </c>
      <c r="T139" s="690">
        <v>84.973386011063397</v>
      </c>
    </row>
    <row r="140" spans="1:20">
      <c r="A140" s="789"/>
      <c r="B140" s="581" t="s">
        <v>542</v>
      </c>
      <c r="C140" s="495">
        <v>25.043938463866116</v>
      </c>
      <c r="D140" s="495">
        <v>119.16636297351641</v>
      </c>
      <c r="E140" s="495">
        <v>50.292607694162108</v>
      </c>
      <c r="F140" s="495">
        <v>87.620399798141975</v>
      </c>
      <c r="G140" s="495">
        <v>44.567223893680634</v>
      </c>
      <c r="H140" s="495">
        <v>115.60324169149305</v>
      </c>
      <c r="I140" s="495">
        <v>286.54316095289289</v>
      </c>
      <c r="J140" s="495">
        <v>125.93779369202642</v>
      </c>
      <c r="K140" s="495">
        <v>99.792646510895338</v>
      </c>
      <c r="L140" s="495">
        <v>113.73035726972719</v>
      </c>
      <c r="M140" s="495">
        <v>117.95742989420266</v>
      </c>
      <c r="N140" s="495">
        <v>50.847366004215544</v>
      </c>
      <c r="O140" s="495">
        <v>174.69190427244078</v>
      </c>
      <c r="P140" s="495">
        <v>89.616108979667459</v>
      </c>
      <c r="Q140" s="495">
        <v>57.705971347147212</v>
      </c>
      <c r="R140" s="495">
        <v>107.01715609814464</v>
      </c>
      <c r="S140" s="687">
        <v>169.85261236415857</v>
      </c>
      <c r="T140" s="690">
        <v>92.802561775121603</v>
      </c>
    </row>
    <row r="141" spans="1:20">
      <c r="A141" s="789"/>
      <c r="B141" s="581" t="s">
        <v>543</v>
      </c>
      <c r="C141" s="495">
        <v>56.293152112985126</v>
      </c>
      <c r="D141" s="495">
        <v>81.356705060068137</v>
      </c>
      <c r="E141" s="495">
        <v>44.518595760833939</v>
      </c>
      <c r="F141" s="495">
        <v>101.32202891550975</v>
      </c>
      <c r="G141" s="495">
        <v>28.920650059239339</v>
      </c>
      <c r="H141" s="495">
        <v>81.536188856277874</v>
      </c>
      <c r="I141" s="495">
        <v>94.607626135352831</v>
      </c>
      <c r="J141" s="495">
        <v>348.51961962757184</v>
      </c>
      <c r="K141" s="495">
        <v>41.343148459144039</v>
      </c>
      <c r="L141" s="495">
        <v>396.61938351795555</v>
      </c>
      <c r="M141" s="495">
        <v>46.447694780406096</v>
      </c>
      <c r="N141" s="495">
        <v>61.800481864864821</v>
      </c>
      <c r="O141" s="495">
        <v>57.901144814581897</v>
      </c>
      <c r="P141" s="495">
        <v>45.087463780386514</v>
      </c>
      <c r="Q141" s="495">
        <v>111.67729740829257</v>
      </c>
      <c r="R141" s="495">
        <v>105.45916564456626</v>
      </c>
      <c r="S141" s="687">
        <v>117.37196188555916</v>
      </c>
      <c r="T141" s="690">
        <v>113.18338028451451</v>
      </c>
    </row>
    <row r="142" spans="1:20">
      <c r="A142" s="789"/>
      <c r="B142" s="581" t="s">
        <v>544</v>
      </c>
      <c r="C142" s="495">
        <v>48.375671788496696</v>
      </c>
      <c r="D142" s="495">
        <v>77.020636678342314</v>
      </c>
      <c r="E142" s="495">
        <v>57.005798635010215</v>
      </c>
      <c r="F142" s="495">
        <v>122.71307533621638</v>
      </c>
      <c r="G142" s="495">
        <v>42.19732687934205</v>
      </c>
      <c r="H142" s="495">
        <v>75.425142632902549</v>
      </c>
      <c r="I142" s="495">
        <v>108.73951658074046</v>
      </c>
      <c r="J142" s="495">
        <v>189.19261913451507</v>
      </c>
      <c r="K142" s="495">
        <v>27.716051087665665</v>
      </c>
      <c r="L142" s="495">
        <v>187.81455190166571</v>
      </c>
      <c r="M142" s="495">
        <v>81.854144413065342</v>
      </c>
      <c r="N142" s="495">
        <v>52.092068176595504</v>
      </c>
      <c r="O142" s="495">
        <v>31.374482259480661</v>
      </c>
      <c r="P142" s="495">
        <v>48.304528897487742</v>
      </c>
      <c r="Q142" s="495">
        <v>118.4075932166127</v>
      </c>
      <c r="R142" s="495">
        <v>125.42773051504777</v>
      </c>
      <c r="S142" s="687">
        <v>116.90921502929528</v>
      </c>
      <c r="T142" s="690">
        <v>115.72308831180695</v>
      </c>
    </row>
    <row r="143" spans="1:20">
      <c r="A143" s="789"/>
      <c r="B143" s="581" t="s">
        <v>545</v>
      </c>
      <c r="C143" s="495">
        <v>45.35734738627783</v>
      </c>
      <c r="D143" s="495">
        <v>43.134875839494654</v>
      </c>
      <c r="E143" s="495">
        <v>74.731809059929986</v>
      </c>
      <c r="F143" s="495">
        <v>188.47853179072237</v>
      </c>
      <c r="G143" s="495">
        <v>57.924220526018978</v>
      </c>
      <c r="H143" s="495">
        <v>130.95277151987551</v>
      </c>
      <c r="I143" s="495">
        <v>103.87875268904831</v>
      </c>
      <c r="J143" s="495">
        <v>222.06767228880921</v>
      </c>
      <c r="K143" s="495">
        <v>65.255167644524519</v>
      </c>
      <c r="L143" s="495">
        <v>243.23170883790181</v>
      </c>
      <c r="M143" s="495">
        <v>69.241403776119043</v>
      </c>
      <c r="N143" s="495">
        <v>58.855651974393055</v>
      </c>
      <c r="O143" s="495">
        <v>37.320699930253099</v>
      </c>
      <c r="P143" s="495">
        <v>96.629880988760448</v>
      </c>
      <c r="Q143" s="495">
        <v>123.15283463237803</v>
      </c>
      <c r="R143" s="495">
        <v>105.31392123638064</v>
      </c>
      <c r="S143" s="687">
        <v>177.86605973929719</v>
      </c>
      <c r="T143" s="690">
        <v>134.30725603921491</v>
      </c>
    </row>
    <row r="144" spans="1:20">
      <c r="A144" s="789"/>
      <c r="B144" s="581" t="s">
        <v>546</v>
      </c>
      <c r="C144" s="495">
        <v>39.818236126093126</v>
      </c>
      <c r="D144" s="495">
        <v>48.752922739781773</v>
      </c>
      <c r="E144" s="495">
        <v>33.868077979705326</v>
      </c>
      <c r="F144" s="495">
        <v>189.71153974886846</v>
      </c>
      <c r="G144" s="495">
        <v>60.913537406542375</v>
      </c>
      <c r="H144" s="495">
        <v>134.29155041469988</v>
      </c>
      <c r="I144" s="495">
        <v>236.28217612731746</v>
      </c>
      <c r="J144" s="495">
        <v>145.99463837590346</v>
      </c>
      <c r="K144" s="495">
        <v>36.96929393772961</v>
      </c>
      <c r="L144" s="495">
        <v>217.02367352502336</v>
      </c>
      <c r="M144" s="495">
        <v>60.352540899088901</v>
      </c>
      <c r="N144" s="495">
        <v>57.665522146387161</v>
      </c>
      <c r="O144" s="495">
        <v>134.98937575878534</v>
      </c>
      <c r="P144" s="495">
        <v>48.773013343062942</v>
      </c>
      <c r="Q144" s="495">
        <v>89.071091094044831</v>
      </c>
      <c r="R144" s="495">
        <v>92.319757578185516</v>
      </c>
      <c r="S144" s="687">
        <v>136.12130206982596</v>
      </c>
      <c r="T144" s="690">
        <v>133.86688011667005</v>
      </c>
    </row>
    <row r="145" spans="1:20">
      <c r="A145" s="789"/>
      <c r="B145" s="581" t="s">
        <v>547</v>
      </c>
      <c r="C145" s="495">
        <v>53.232920415012039</v>
      </c>
      <c r="D145" s="495">
        <v>40.181654477346129</v>
      </c>
      <c r="E145" s="495">
        <v>52.207890040038883</v>
      </c>
      <c r="F145" s="495">
        <v>209.78125730737966</v>
      </c>
      <c r="G145" s="495">
        <v>56.933145647671665</v>
      </c>
      <c r="H145" s="495">
        <v>102.13205481603526</v>
      </c>
      <c r="I145" s="495">
        <v>118.77664662307066</v>
      </c>
      <c r="J145" s="495">
        <v>217.50697923502139</v>
      </c>
      <c r="K145" s="495">
        <v>26.016929226992925</v>
      </c>
      <c r="L145" s="495">
        <v>180.67765006764304</v>
      </c>
      <c r="M145" s="495">
        <v>66.980961524262582</v>
      </c>
      <c r="N145" s="495">
        <v>96.097237195404574</v>
      </c>
      <c r="O145" s="495">
        <v>76.432304716461559</v>
      </c>
      <c r="P145" s="495">
        <v>65.401085575836433</v>
      </c>
      <c r="Q145" s="495">
        <v>121.70394452808044</v>
      </c>
      <c r="R145" s="495">
        <v>102.97795881900799</v>
      </c>
      <c r="S145" s="687">
        <v>163.99850047746583</v>
      </c>
      <c r="T145" s="690">
        <v>143.78421753650105</v>
      </c>
    </row>
    <row r="146" spans="1:20" ht="16.5" thickBot="1">
      <c r="A146" s="791"/>
      <c r="B146" s="582" t="s">
        <v>548</v>
      </c>
      <c r="C146" s="684">
        <v>48.083081932888405</v>
      </c>
      <c r="D146" s="684">
        <v>86.474105024458979</v>
      </c>
      <c r="E146" s="684">
        <v>57.246431050383173</v>
      </c>
      <c r="F146" s="684">
        <v>175.0899849523187</v>
      </c>
      <c r="G146" s="684">
        <v>65.949779126845215</v>
      </c>
      <c r="H146" s="684">
        <v>136.05094389501684</v>
      </c>
      <c r="I146" s="684">
        <v>151.84768148290772</v>
      </c>
      <c r="J146" s="684">
        <v>129.17189218707938</v>
      </c>
      <c r="K146" s="684">
        <v>71.40860734634694</v>
      </c>
      <c r="L146" s="684">
        <v>210.60917682916335</v>
      </c>
      <c r="M146" s="684">
        <v>107.22218742483922</v>
      </c>
      <c r="N146" s="684">
        <v>45.365659886524035</v>
      </c>
      <c r="O146" s="684">
        <v>87.395358391893723</v>
      </c>
      <c r="P146" s="684">
        <v>66.955424327943859</v>
      </c>
      <c r="Q146" s="684">
        <v>118.17290719036716</v>
      </c>
      <c r="R146" s="684">
        <v>107.48201111325366</v>
      </c>
      <c r="S146" s="688">
        <v>142.61878465791361</v>
      </c>
      <c r="T146" s="691">
        <v>144.58620653635558</v>
      </c>
    </row>
    <row r="148" spans="1:20">
      <c r="A148" s="493" t="s">
        <v>556</v>
      </c>
      <c r="B148" s="685"/>
      <c r="C148" s="686"/>
      <c r="D148" s="686"/>
      <c r="E148" s="686"/>
      <c r="F148" s="686"/>
    </row>
  </sheetData>
  <mergeCells count="13">
    <mergeCell ref="A39:A50"/>
    <mergeCell ref="A1:T1"/>
    <mergeCell ref="A3:A14"/>
    <mergeCell ref="A15:A26"/>
    <mergeCell ref="A27:A38"/>
    <mergeCell ref="A111:A122"/>
    <mergeCell ref="A123:A134"/>
    <mergeCell ref="A135:A146"/>
    <mergeCell ref="A51:A62"/>
    <mergeCell ref="A63:A74"/>
    <mergeCell ref="A75:A86"/>
    <mergeCell ref="A87:A98"/>
    <mergeCell ref="A99:A110"/>
  </mergeCells>
  <pageMargins left="0.7" right="0.3" top="0.55000000000000004" bottom="0.4" header="0.3" footer="0.3"/>
  <pageSetup paperSize="9"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Normal="100" zoomScaleSheetLayoutView="100" workbookViewId="0">
      <selection sqref="A1:G1"/>
    </sheetView>
  </sheetViews>
  <sheetFormatPr defaultRowHeight="14.25"/>
  <cols>
    <col min="1" max="1" width="40.7109375" style="1" customWidth="1"/>
    <col min="2" max="3" width="7.7109375" style="1" bestFit="1" customWidth="1"/>
    <col min="4" max="4" width="8.5703125" style="1" bestFit="1" customWidth="1"/>
    <col min="5" max="6" width="7.7109375" style="1" bestFit="1" customWidth="1"/>
    <col min="7" max="7" width="8.5703125" style="1" bestFit="1" customWidth="1"/>
    <col min="8" max="9" width="7.7109375" style="1" bestFit="1" customWidth="1"/>
    <col min="10" max="10" width="8.5703125" style="1" bestFit="1" customWidth="1"/>
    <col min="11" max="12" width="7.7109375" style="1" bestFit="1" customWidth="1"/>
    <col min="13" max="13" width="8.5703125" style="1" bestFit="1" customWidth="1"/>
    <col min="14" max="15" width="7.7109375" style="1" bestFit="1" customWidth="1"/>
    <col min="16" max="16" width="8.5703125" style="1" bestFit="1" customWidth="1"/>
    <col min="17" max="18" width="7.7109375" style="1" bestFit="1" customWidth="1"/>
    <col min="19" max="19" width="8.5703125" style="1" bestFit="1" customWidth="1"/>
    <col min="20" max="21" width="7.7109375" style="1" bestFit="1" customWidth="1"/>
    <col min="22" max="22" width="8.5703125" style="1" bestFit="1" customWidth="1"/>
    <col min="23" max="24" width="7.7109375" style="1" bestFit="1" customWidth="1"/>
    <col min="25" max="25" width="8.5703125" style="1" bestFit="1" customWidth="1"/>
    <col min="26" max="27" width="7.7109375" style="1" bestFit="1" customWidth="1"/>
    <col min="28" max="28" width="8.5703125" style="1" bestFit="1" customWidth="1"/>
    <col min="29" max="30" width="7.7109375" style="1" bestFit="1" customWidth="1"/>
    <col min="31" max="31" width="8.5703125" style="729" bestFit="1" customWidth="1"/>
    <col min="32" max="256" width="9.140625" style="1"/>
    <col min="257" max="257" width="40.7109375" style="1" customWidth="1"/>
    <col min="258" max="259" width="7.7109375" style="1" bestFit="1" customWidth="1"/>
    <col min="260" max="260" width="8.5703125" style="1" bestFit="1" customWidth="1"/>
    <col min="261" max="262" width="7.7109375" style="1" bestFit="1" customWidth="1"/>
    <col min="263" max="263" width="8.5703125" style="1" bestFit="1" customWidth="1"/>
    <col min="264" max="265" width="7.7109375" style="1" bestFit="1" customWidth="1"/>
    <col min="266" max="266" width="8.5703125" style="1" bestFit="1" customWidth="1"/>
    <col min="267" max="268" width="7.7109375" style="1" bestFit="1" customWidth="1"/>
    <col min="269" max="269" width="8.5703125" style="1" bestFit="1" customWidth="1"/>
    <col min="270" max="271" width="7.7109375" style="1" bestFit="1" customWidth="1"/>
    <col min="272" max="272" width="8.5703125" style="1" bestFit="1" customWidth="1"/>
    <col min="273" max="274" width="7.7109375" style="1" bestFit="1" customWidth="1"/>
    <col min="275" max="275" width="8.5703125" style="1" bestFit="1" customWidth="1"/>
    <col min="276" max="277" width="7.7109375" style="1" bestFit="1" customWidth="1"/>
    <col min="278" max="278" width="8.5703125" style="1" bestFit="1" customWidth="1"/>
    <col min="279" max="280" width="7.7109375" style="1" bestFit="1" customWidth="1"/>
    <col min="281" max="281" width="8.5703125" style="1" bestFit="1" customWidth="1"/>
    <col min="282" max="283" width="7.7109375" style="1" bestFit="1" customWidth="1"/>
    <col min="284" max="284" width="8.5703125" style="1" bestFit="1" customWidth="1"/>
    <col min="285" max="286" width="7.7109375" style="1" bestFit="1" customWidth="1"/>
    <col min="287" max="287" width="8.5703125" style="1" bestFit="1" customWidth="1"/>
    <col min="288" max="512" width="9.140625" style="1"/>
    <col min="513" max="513" width="40.7109375" style="1" customWidth="1"/>
    <col min="514" max="515" width="7.7109375" style="1" bestFit="1" customWidth="1"/>
    <col min="516" max="516" width="8.5703125" style="1" bestFit="1" customWidth="1"/>
    <col min="517" max="518" width="7.7109375" style="1" bestFit="1" customWidth="1"/>
    <col min="519" max="519" width="8.5703125" style="1" bestFit="1" customWidth="1"/>
    <col min="520" max="521" width="7.7109375" style="1" bestFit="1" customWidth="1"/>
    <col min="522" max="522" width="8.5703125" style="1" bestFit="1" customWidth="1"/>
    <col min="523" max="524" width="7.7109375" style="1" bestFit="1" customWidth="1"/>
    <col min="525" max="525" width="8.5703125" style="1" bestFit="1" customWidth="1"/>
    <col min="526" max="527" width="7.7109375" style="1" bestFit="1" customWidth="1"/>
    <col min="528" max="528" width="8.5703125" style="1" bestFit="1" customWidth="1"/>
    <col min="529" max="530" width="7.7109375" style="1" bestFit="1" customWidth="1"/>
    <col min="531" max="531" width="8.5703125" style="1" bestFit="1" customWidth="1"/>
    <col min="532" max="533" width="7.7109375" style="1" bestFit="1" customWidth="1"/>
    <col min="534" max="534" width="8.5703125" style="1" bestFit="1" customWidth="1"/>
    <col min="535" max="536" width="7.7109375" style="1" bestFit="1" customWidth="1"/>
    <col min="537" max="537" width="8.5703125" style="1" bestFit="1" customWidth="1"/>
    <col min="538" max="539" width="7.7109375" style="1" bestFit="1" customWidth="1"/>
    <col min="540" max="540" width="8.5703125" style="1" bestFit="1" customWidth="1"/>
    <col min="541" max="542" width="7.7109375" style="1" bestFit="1" customWidth="1"/>
    <col min="543" max="543" width="8.5703125" style="1" bestFit="1" customWidth="1"/>
    <col min="544" max="768" width="9.140625" style="1"/>
    <col min="769" max="769" width="40.7109375" style="1" customWidth="1"/>
    <col min="770" max="771" width="7.7109375" style="1" bestFit="1" customWidth="1"/>
    <col min="772" max="772" width="8.5703125" style="1" bestFit="1" customWidth="1"/>
    <col min="773" max="774" width="7.7109375" style="1" bestFit="1" customWidth="1"/>
    <col min="775" max="775" width="8.5703125" style="1" bestFit="1" customWidth="1"/>
    <col min="776" max="777" width="7.7109375" style="1" bestFit="1" customWidth="1"/>
    <col min="778" max="778" width="8.5703125" style="1" bestFit="1" customWidth="1"/>
    <col min="779" max="780" width="7.7109375" style="1" bestFit="1" customWidth="1"/>
    <col min="781" max="781" width="8.5703125" style="1" bestFit="1" customWidth="1"/>
    <col min="782" max="783" width="7.7109375" style="1" bestFit="1" customWidth="1"/>
    <col min="784" max="784" width="8.5703125" style="1" bestFit="1" customWidth="1"/>
    <col min="785" max="786" width="7.7109375" style="1" bestFit="1" customWidth="1"/>
    <col min="787" max="787" width="8.5703125" style="1" bestFit="1" customWidth="1"/>
    <col min="788" max="789" width="7.7109375" style="1" bestFit="1" customWidth="1"/>
    <col min="790" max="790" width="8.5703125" style="1" bestFit="1" customWidth="1"/>
    <col min="791" max="792" width="7.7109375" style="1" bestFit="1" customWidth="1"/>
    <col min="793" max="793" width="8.5703125" style="1" bestFit="1" customWidth="1"/>
    <col min="794" max="795" width="7.7109375" style="1" bestFit="1" customWidth="1"/>
    <col min="796" max="796" width="8.5703125" style="1" bestFit="1" customWidth="1"/>
    <col min="797" max="798" width="7.7109375" style="1" bestFit="1" customWidth="1"/>
    <col min="799" max="799" width="8.5703125" style="1" bestFit="1" customWidth="1"/>
    <col min="800" max="1024" width="9.140625" style="1"/>
    <col min="1025" max="1025" width="40.7109375" style="1" customWidth="1"/>
    <col min="1026" max="1027" width="7.7109375" style="1" bestFit="1" customWidth="1"/>
    <col min="1028" max="1028" width="8.5703125" style="1" bestFit="1" customWidth="1"/>
    <col min="1029" max="1030" width="7.7109375" style="1" bestFit="1" customWidth="1"/>
    <col min="1031" max="1031" width="8.5703125" style="1" bestFit="1" customWidth="1"/>
    <col min="1032" max="1033" width="7.7109375" style="1" bestFit="1" customWidth="1"/>
    <col min="1034" max="1034" width="8.5703125" style="1" bestFit="1" customWidth="1"/>
    <col min="1035" max="1036" width="7.7109375" style="1" bestFit="1" customWidth="1"/>
    <col min="1037" max="1037" width="8.5703125" style="1" bestFit="1" customWidth="1"/>
    <col min="1038" max="1039" width="7.7109375" style="1" bestFit="1" customWidth="1"/>
    <col min="1040" max="1040" width="8.5703125" style="1" bestFit="1" customWidth="1"/>
    <col min="1041" max="1042" width="7.7109375" style="1" bestFit="1" customWidth="1"/>
    <col min="1043" max="1043" width="8.5703125" style="1" bestFit="1" customWidth="1"/>
    <col min="1044" max="1045" width="7.7109375" style="1" bestFit="1" customWidth="1"/>
    <col min="1046" max="1046" width="8.5703125" style="1" bestFit="1" customWidth="1"/>
    <col min="1047" max="1048" width="7.7109375" style="1" bestFit="1" customWidth="1"/>
    <col min="1049" max="1049" width="8.5703125" style="1" bestFit="1" customWidth="1"/>
    <col min="1050" max="1051" width="7.7109375" style="1" bestFit="1" customWidth="1"/>
    <col min="1052" max="1052" width="8.5703125" style="1" bestFit="1" customWidth="1"/>
    <col min="1053" max="1054" width="7.7109375" style="1" bestFit="1" customWidth="1"/>
    <col min="1055" max="1055" width="8.5703125" style="1" bestFit="1" customWidth="1"/>
    <col min="1056" max="1280" width="9.140625" style="1"/>
    <col min="1281" max="1281" width="40.7109375" style="1" customWidth="1"/>
    <col min="1282" max="1283" width="7.7109375" style="1" bestFit="1" customWidth="1"/>
    <col min="1284" max="1284" width="8.5703125" style="1" bestFit="1" customWidth="1"/>
    <col min="1285" max="1286" width="7.7109375" style="1" bestFit="1" customWidth="1"/>
    <col min="1287" max="1287" width="8.5703125" style="1" bestFit="1" customWidth="1"/>
    <col min="1288" max="1289" width="7.7109375" style="1" bestFit="1" customWidth="1"/>
    <col min="1290" max="1290" width="8.5703125" style="1" bestFit="1" customWidth="1"/>
    <col min="1291" max="1292" width="7.7109375" style="1" bestFit="1" customWidth="1"/>
    <col min="1293" max="1293" width="8.5703125" style="1" bestFit="1" customWidth="1"/>
    <col min="1294" max="1295" width="7.7109375" style="1" bestFit="1" customWidth="1"/>
    <col min="1296" max="1296" width="8.5703125" style="1" bestFit="1" customWidth="1"/>
    <col min="1297" max="1298" width="7.7109375" style="1" bestFit="1" customWidth="1"/>
    <col min="1299" max="1299" width="8.5703125" style="1" bestFit="1" customWidth="1"/>
    <col min="1300" max="1301" width="7.7109375" style="1" bestFit="1" customWidth="1"/>
    <col min="1302" max="1302" width="8.5703125" style="1" bestFit="1" customWidth="1"/>
    <col min="1303" max="1304" width="7.7109375" style="1" bestFit="1" customWidth="1"/>
    <col min="1305" max="1305" width="8.5703125" style="1" bestFit="1" customWidth="1"/>
    <col min="1306" max="1307" width="7.7109375" style="1" bestFit="1" customWidth="1"/>
    <col min="1308" max="1308" width="8.5703125" style="1" bestFit="1" customWidth="1"/>
    <col min="1309" max="1310" width="7.7109375" style="1" bestFit="1" customWidth="1"/>
    <col min="1311" max="1311" width="8.5703125" style="1" bestFit="1" customWidth="1"/>
    <col min="1312" max="1536" width="9.140625" style="1"/>
    <col min="1537" max="1537" width="40.7109375" style="1" customWidth="1"/>
    <col min="1538" max="1539" width="7.7109375" style="1" bestFit="1" customWidth="1"/>
    <col min="1540" max="1540" width="8.5703125" style="1" bestFit="1" customWidth="1"/>
    <col min="1541" max="1542" width="7.7109375" style="1" bestFit="1" customWidth="1"/>
    <col min="1543" max="1543" width="8.5703125" style="1" bestFit="1" customWidth="1"/>
    <col min="1544" max="1545" width="7.7109375" style="1" bestFit="1" customWidth="1"/>
    <col min="1546" max="1546" width="8.5703125" style="1" bestFit="1" customWidth="1"/>
    <col min="1547" max="1548" width="7.7109375" style="1" bestFit="1" customWidth="1"/>
    <col min="1549" max="1549" width="8.5703125" style="1" bestFit="1" customWidth="1"/>
    <col min="1550" max="1551" width="7.7109375" style="1" bestFit="1" customWidth="1"/>
    <col min="1552" max="1552" width="8.5703125" style="1" bestFit="1" customWidth="1"/>
    <col min="1553" max="1554" width="7.7109375" style="1" bestFit="1" customWidth="1"/>
    <col min="1555" max="1555" width="8.5703125" style="1" bestFit="1" customWidth="1"/>
    <col min="1556" max="1557" width="7.7109375" style="1" bestFit="1" customWidth="1"/>
    <col min="1558" max="1558" width="8.5703125" style="1" bestFit="1" customWidth="1"/>
    <col min="1559" max="1560" width="7.7109375" style="1" bestFit="1" customWidth="1"/>
    <col min="1561" max="1561" width="8.5703125" style="1" bestFit="1" customWidth="1"/>
    <col min="1562" max="1563" width="7.7109375" style="1" bestFit="1" customWidth="1"/>
    <col min="1564" max="1564" width="8.5703125" style="1" bestFit="1" customWidth="1"/>
    <col min="1565" max="1566" width="7.7109375" style="1" bestFit="1" customWidth="1"/>
    <col min="1567" max="1567" width="8.5703125" style="1" bestFit="1" customWidth="1"/>
    <col min="1568" max="1792" width="9.140625" style="1"/>
    <col min="1793" max="1793" width="40.7109375" style="1" customWidth="1"/>
    <col min="1794" max="1795" width="7.7109375" style="1" bestFit="1" customWidth="1"/>
    <col min="1796" max="1796" width="8.5703125" style="1" bestFit="1" customWidth="1"/>
    <col min="1797" max="1798" width="7.7109375" style="1" bestFit="1" customWidth="1"/>
    <col min="1799" max="1799" width="8.5703125" style="1" bestFit="1" customWidth="1"/>
    <col min="1800" max="1801" width="7.7109375" style="1" bestFit="1" customWidth="1"/>
    <col min="1802" max="1802" width="8.5703125" style="1" bestFit="1" customWidth="1"/>
    <col min="1803" max="1804" width="7.7109375" style="1" bestFit="1" customWidth="1"/>
    <col min="1805" max="1805" width="8.5703125" style="1" bestFit="1" customWidth="1"/>
    <col min="1806" max="1807" width="7.7109375" style="1" bestFit="1" customWidth="1"/>
    <col min="1808" max="1808" width="8.5703125" style="1" bestFit="1" customWidth="1"/>
    <col min="1809" max="1810" width="7.7109375" style="1" bestFit="1" customWidth="1"/>
    <col min="1811" max="1811" width="8.5703125" style="1" bestFit="1" customWidth="1"/>
    <col min="1812" max="1813" width="7.7109375" style="1" bestFit="1" customWidth="1"/>
    <col min="1814" max="1814" width="8.5703125" style="1" bestFit="1" customWidth="1"/>
    <col min="1815" max="1816" width="7.7109375" style="1" bestFit="1" customWidth="1"/>
    <col min="1817" max="1817" width="8.5703125" style="1" bestFit="1" customWidth="1"/>
    <col min="1818" max="1819" width="7.7109375" style="1" bestFit="1" customWidth="1"/>
    <col min="1820" max="1820" width="8.5703125" style="1" bestFit="1" customWidth="1"/>
    <col min="1821" max="1822" width="7.7109375" style="1" bestFit="1" customWidth="1"/>
    <col min="1823" max="1823" width="8.5703125" style="1" bestFit="1" customWidth="1"/>
    <col min="1824" max="2048" width="9.140625" style="1"/>
    <col min="2049" max="2049" width="40.7109375" style="1" customWidth="1"/>
    <col min="2050" max="2051" width="7.7109375" style="1" bestFit="1" customWidth="1"/>
    <col min="2052" max="2052" width="8.5703125" style="1" bestFit="1" customWidth="1"/>
    <col min="2053" max="2054" width="7.7109375" style="1" bestFit="1" customWidth="1"/>
    <col min="2055" max="2055" width="8.5703125" style="1" bestFit="1" customWidth="1"/>
    <col min="2056" max="2057" width="7.7109375" style="1" bestFit="1" customWidth="1"/>
    <col min="2058" max="2058" width="8.5703125" style="1" bestFit="1" customWidth="1"/>
    <col min="2059" max="2060" width="7.7109375" style="1" bestFit="1" customWidth="1"/>
    <col min="2061" max="2061" width="8.5703125" style="1" bestFit="1" customWidth="1"/>
    <col min="2062" max="2063" width="7.7109375" style="1" bestFit="1" customWidth="1"/>
    <col min="2064" max="2064" width="8.5703125" style="1" bestFit="1" customWidth="1"/>
    <col min="2065" max="2066" width="7.7109375" style="1" bestFit="1" customWidth="1"/>
    <col min="2067" max="2067" width="8.5703125" style="1" bestFit="1" customWidth="1"/>
    <col min="2068" max="2069" width="7.7109375" style="1" bestFit="1" customWidth="1"/>
    <col min="2070" max="2070" width="8.5703125" style="1" bestFit="1" customWidth="1"/>
    <col min="2071" max="2072" width="7.7109375" style="1" bestFit="1" customWidth="1"/>
    <col min="2073" max="2073" width="8.5703125" style="1" bestFit="1" customWidth="1"/>
    <col min="2074" max="2075" width="7.7109375" style="1" bestFit="1" customWidth="1"/>
    <col min="2076" max="2076" width="8.5703125" style="1" bestFit="1" customWidth="1"/>
    <col min="2077" max="2078" width="7.7109375" style="1" bestFit="1" customWidth="1"/>
    <col min="2079" max="2079" width="8.5703125" style="1" bestFit="1" customWidth="1"/>
    <col min="2080" max="2304" width="9.140625" style="1"/>
    <col min="2305" max="2305" width="40.7109375" style="1" customWidth="1"/>
    <col min="2306" max="2307" width="7.7109375" style="1" bestFit="1" customWidth="1"/>
    <col min="2308" max="2308" width="8.5703125" style="1" bestFit="1" customWidth="1"/>
    <col min="2309" max="2310" width="7.7109375" style="1" bestFit="1" customWidth="1"/>
    <col min="2311" max="2311" width="8.5703125" style="1" bestFit="1" customWidth="1"/>
    <col min="2312" max="2313" width="7.7109375" style="1" bestFit="1" customWidth="1"/>
    <col min="2314" max="2314" width="8.5703125" style="1" bestFit="1" customWidth="1"/>
    <col min="2315" max="2316" width="7.7109375" style="1" bestFit="1" customWidth="1"/>
    <col min="2317" max="2317" width="8.5703125" style="1" bestFit="1" customWidth="1"/>
    <col min="2318" max="2319" width="7.7109375" style="1" bestFit="1" customWidth="1"/>
    <col min="2320" max="2320" width="8.5703125" style="1" bestFit="1" customWidth="1"/>
    <col min="2321" max="2322" width="7.7109375" style="1" bestFit="1" customWidth="1"/>
    <col min="2323" max="2323" width="8.5703125" style="1" bestFit="1" customWidth="1"/>
    <col min="2324" max="2325" width="7.7109375" style="1" bestFit="1" customWidth="1"/>
    <col min="2326" max="2326" width="8.5703125" style="1" bestFit="1" customWidth="1"/>
    <col min="2327" max="2328" width="7.7109375" style="1" bestFit="1" customWidth="1"/>
    <col min="2329" max="2329" width="8.5703125" style="1" bestFit="1" customWidth="1"/>
    <col min="2330" max="2331" width="7.7109375" style="1" bestFit="1" customWidth="1"/>
    <col min="2332" max="2332" width="8.5703125" style="1" bestFit="1" customWidth="1"/>
    <col min="2333" max="2334" width="7.7109375" style="1" bestFit="1" customWidth="1"/>
    <col min="2335" max="2335" width="8.5703125" style="1" bestFit="1" customWidth="1"/>
    <col min="2336" max="2560" width="9.140625" style="1"/>
    <col min="2561" max="2561" width="40.7109375" style="1" customWidth="1"/>
    <col min="2562" max="2563" width="7.7109375" style="1" bestFit="1" customWidth="1"/>
    <col min="2564" max="2564" width="8.5703125" style="1" bestFit="1" customWidth="1"/>
    <col min="2565" max="2566" width="7.7109375" style="1" bestFit="1" customWidth="1"/>
    <col min="2567" max="2567" width="8.5703125" style="1" bestFit="1" customWidth="1"/>
    <col min="2568" max="2569" width="7.7109375" style="1" bestFit="1" customWidth="1"/>
    <col min="2570" max="2570" width="8.5703125" style="1" bestFit="1" customWidth="1"/>
    <col min="2571" max="2572" width="7.7109375" style="1" bestFit="1" customWidth="1"/>
    <col min="2573" max="2573" width="8.5703125" style="1" bestFit="1" customWidth="1"/>
    <col min="2574" max="2575" width="7.7109375" style="1" bestFit="1" customWidth="1"/>
    <col min="2576" max="2576" width="8.5703125" style="1" bestFit="1" customWidth="1"/>
    <col min="2577" max="2578" width="7.7109375" style="1" bestFit="1" customWidth="1"/>
    <col min="2579" max="2579" width="8.5703125" style="1" bestFit="1" customWidth="1"/>
    <col min="2580" max="2581" width="7.7109375" style="1" bestFit="1" customWidth="1"/>
    <col min="2582" max="2582" width="8.5703125" style="1" bestFit="1" customWidth="1"/>
    <col min="2583" max="2584" width="7.7109375" style="1" bestFit="1" customWidth="1"/>
    <col min="2585" max="2585" width="8.5703125" style="1" bestFit="1" customWidth="1"/>
    <col min="2586" max="2587" width="7.7109375" style="1" bestFit="1" customWidth="1"/>
    <col min="2588" max="2588" width="8.5703125" style="1" bestFit="1" customWidth="1"/>
    <col min="2589" max="2590" width="7.7109375" style="1" bestFit="1" customWidth="1"/>
    <col min="2591" max="2591" width="8.5703125" style="1" bestFit="1" customWidth="1"/>
    <col min="2592" max="2816" width="9.140625" style="1"/>
    <col min="2817" max="2817" width="40.7109375" style="1" customWidth="1"/>
    <col min="2818" max="2819" width="7.7109375" style="1" bestFit="1" customWidth="1"/>
    <col min="2820" max="2820" width="8.5703125" style="1" bestFit="1" customWidth="1"/>
    <col min="2821" max="2822" width="7.7109375" style="1" bestFit="1" customWidth="1"/>
    <col min="2823" max="2823" width="8.5703125" style="1" bestFit="1" customWidth="1"/>
    <col min="2824" max="2825" width="7.7109375" style="1" bestFit="1" customWidth="1"/>
    <col min="2826" max="2826" width="8.5703125" style="1" bestFit="1" customWidth="1"/>
    <col min="2827" max="2828" width="7.7109375" style="1" bestFit="1" customWidth="1"/>
    <col min="2829" max="2829" width="8.5703125" style="1" bestFit="1" customWidth="1"/>
    <col min="2830" max="2831" width="7.7109375" style="1" bestFit="1" customWidth="1"/>
    <col min="2832" max="2832" width="8.5703125" style="1" bestFit="1" customWidth="1"/>
    <col min="2833" max="2834" width="7.7109375" style="1" bestFit="1" customWidth="1"/>
    <col min="2835" max="2835" width="8.5703125" style="1" bestFit="1" customWidth="1"/>
    <col min="2836" max="2837" width="7.7109375" style="1" bestFit="1" customWidth="1"/>
    <col min="2838" max="2838" width="8.5703125" style="1" bestFit="1" customWidth="1"/>
    <col min="2839" max="2840" width="7.7109375" style="1" bestFit="1" customWidth="1"/>
    <col min="2841" max="2841" width="8.5703125" style="1" bestFit="1" customWidth="1"/>
    <col min="2842" max="2843" width="7.7109375" style="1" bestFit="1" customWidth="1"/>
    <col min="2844" max="2844" width="8.5703125" style="1" bestFit="1" customWidth="1"/>
    <col min="2845" max="2846" width="7.7109375" style="1" bestFit="1" customWidth="1"/>
    <col min="2847" max="2847" width="8.5703125" style="1" bestFit="1" customWidth="1"/>
    <col min="2848" max="3072" width="9.140625" style="1"/>
    <col min="3073" max="3073" width="40.7109375" style="1" customWidth="1"/>
    <col min="3074" max="3075" width="7.7109375" style="1" bestFit="1" customWidth="1"/>
    <col min="3076" max="3076" width="8.5703125" style="1" bestFit="1" customWidth="1"/>
    <col min="3077" max="3078" width="7.7109375" style="1" bestFit="1" customWidth="1"/>
    <col min="3079" max="3079" width="8.5703125" style="1" bestFit="1" customWidth="1"/>
    <col min="3080" max="3081" width="7.7109375" style="1" bestFit="1" customWidth="1"/>
    <col min="3082" max="3082" width="8.5703125" style="1" bestFit="1" customWidth="1"/>
    <col min="3083" max="3084" width="7.7109375" style="1" bestFit="1" customWidth="1"/>
    <col min="3085" max="3085" width="8.5703125" style="1" bestFit="1" customWidth="1"/>
    <col min="3086" max="3087" width="7.7109375" style="1" bestFit="1" customWidth="1"/>
    <col min="3088" max="3088" width="8.5703125" style="1" bestFit="1" customWidth="1"/>
    <col min="3089" max="3090" width="7.7109375" style="1" bestFit="1" customWidth="1"/>
    <col min="3091" max="3091" width="8.5703125" style="1" bestFit="1" customWidth="1"/>
    <col min="3092" max="3093" width="7.7109375" style="1" bestFit="1" customWidth="1"/>
    <col min="3094" max="3094" width="8.5703125" style="1" bestFit="1" customWidth="1"/>
    <col min="3095" max="3096" width="7.7109375" style="1" bestFit="1" customWidth="1"/>
    <col min="3097" max="3097" width="8.5703125" style="1" bestFit="1" customWidth="1"/>
    <col min="3098" max="3099" width="7.7109375" style="1" bestFit="1" customWidth="1"/>
    <col min="3100" max="3100" width="8.5703125" style="1" bestFit="1" customWidth="1"/>
    <col min="3101" max="3102" width="7.7109375" style="1" bestFit="1" customWidth="1"/>
    <col min="3103" max="3103" width="8.5703125" style="1" bestFit="1" customWidth="1"/>
    <col min="3104" max="3328" width="9.140625" style="1"/>
    <col min="3329" max="3329" width="40.7109375" style="1" customWidth="1"/>
    <col min="3330" max="3331" width="7.7109375" style="1" bestFit="1" customWidth="1"/>
    <col min="3332" max="3332" width="8.5703125" style="1" bestFit="1" customWidth="1"/>
    <col min="3333" max="3334" width="7.7109375" style="1" bestFit="1" customWidth="1"/>
    <col min="3335" max="3335" width="8.5703125" style="1" bestFit="1" customWidth="1"/>
    <col min="3336" max="3337" width="7.7109375" style="1" bestFit="1" customWidth="1"/>
    <col min="3338" max="3338" width="8.5703125" style="1" bestFit="1" customWidth="1"/>
    <col min="3339" max="3340" width="7.7109375" style="1" bestFit="1" customWidth="1"/>
    <col min="3341" max="3341" width="8.5703125" style="1" bestFit="1" customWidth="1"/>
    <col min="3342" max="3343" width="7.7109375" style="1" bestFit="1" customWidth="1"/>
    <col min="3344" max="3344" width="8.5703125" style="1" bestFit="1" customWidth="1"/>
    <col min="3345" max="3346" width="7.7109375" style="1" bestFit="1" customWidth="1"/>
    <col min="3347" max="3347" width="8.5703125" style="1" bestFit="1" customWidth="1"/>
    <col min="3348" max="3349" width="7.7109375" style="1" bestFit="1" customWidth="1"/>
    <col min="3350" max="3350" width="8.5703125" style="1" bestFit="1" customWidth="1"/>
    <col min="3351" max="3352" width="7.7109375" style="1" bestFit="1" customWidth="1"/>
    <col min="3353" max="3353" width="8.5703125" style="1" bestFit="1" customWidth="1"/>
    <col min="3354" max="3355" width="7.7109375" style="1" bestFit="1" customWidth="1"/>
    <col min="3356" max="3356" width="8.5703125" style="1" bestFit="1" customWidth="1"/>
    <col min="3357" max="3358" width="7.7109375" style="1" bestFit="1" customWidth="1"/>
    <col min="3359" max="3359" width="8.5703125" style="1" bestFit="1" customWidth="1"/>
    <col min="3360" max="3584" width="9.140625" style="1"/>
    <col min="3585" max="3585" width="40.7109375" style="1" customWidth="1"/>
    <col min="3586" max="3587" width="7.7109375" style="1" bestFit="1" customWidth="1"/>
    <col min="3588" max="3588" width="8.5703125" style="1" bestFit="1" customWidth="1"/>
    <col min="3589" max="3590" width="7.7109375" style="1" bestFit="1" customWidth="1"/>
    <col min="3591" max="3591" width="8.5703125" style="1" bestFit="1" customWidth="1"/>
    <col min="3592" max="3593" width="7.7109375" style="1" bestFit="1" customWidth="1"/>
    <col min="3594" max="3594" width="8.5703125" style="1" bestFit="1" customWidth="1"/>
    <col min="3595" max="3596" width="7.7109375" style="1" bestFit="1" customWidth="1"/>
    <col min="3597" max="3597" width="8.5703125" style="1" bestFit="1" customWidth="1"/>
    <col min="3598" max="3599" width="7.7109375" style="1" bestFit="1" customWidth="1"/>
    <col min="3600" max="3600" width="8.5703125" style="1" bestFit="1" customWidth="1"/>
    <col min="3601" max="3602" width="7.7109375" style="1" bestFit="1" customWidth="1"/>
    <col min="3603" max="3603" width="8.5703125" style="1" bestFit="1" customWidth="1"/>
    <col min="3604" max="3605" width="7.7109375" style="1" bestFit="1" customWidth="1"/>
    <col min="3606" max="3606" width="8.5703125" style="1" bestFit="1" customWidth="1"/>
    <col min="3607" max="3608" width="7.7109375" style="1" bestFit="1" customWidth="1"/>
    <col min="3609" max="3609" width="8.5703125" style="1" bestFit="1" customWidth="1"/>
    <col min="3610" max="3611" width="7.7109375" style="1" bestFit="1" customWidth="1"/>
    <col min="3612" max="3612" width="8.5703125" style="1" bestFit="1" customWidth="1"/>
    <col min="3613" max="3614" width="7.7109375" style="1" bestFit="1" customWidth="1"/>
    <col min="3615" max="3615" width="8.5703125" style="1" bestFit="1" customWidth="1"/>
    <col min="3616" max="3840" width="9.140625" style="1"/>
    <col min="3841" max="3841" width="40.7109375" style="1" customWidth="1"/>
    <col min="3842" max="3843" width="7.7109375" style="1" bestFit="1" customWidth="1"/>
    <col min="3844" max="3844" width="8.5703125" style="1" bestFit="1" customWidth="1"/>
    <col min="3845" max="3846" width="7.7109375" style="1" bestFit="1" customWidth="1"/>
    <col min="3847" max="3847" width="8.5703125" style="1" bestFit="1" customWidth="1"/>
    <col min="3848" max="3849" width="7.7109375" style="1" bestFit="1" customWidth="1"/>
    <col min="3850" max="3850" width="8.5703125" style="1" bestFit="1" customWidth="1"/>
    <col min="3851" max="3852" width="7.7109375" style="1" bestFit="1" customWidth="1"/>
    <col min="3853" max="3853" width="8.5703125" style="1" bestFit="1" customWidth="1"/>
    <col min="3854" max="3855" width="7.7109375" style="1" bestFit="1" customWidth="1"/>
    <col min="3856" max="3856" width="8.5703125" style="1" bestFit="1" customWidth="1"/>
    <col min="3857" max="3858" width="7.7109375" style="1" bestFit="1" customWidth="1"/>
    <col min="3859" max="3859" width="8.5703125" style="1" bestFit="1" customWidth="1"/>
    <col min="3860" max="3861" width="7.7109375" style="1" bestFit="1" customWidth="1"/>
    <col min="3862" max="3862" width="8.5703125" style="1" bestFit="1" customWidth="1"/>
    <col min="3863" max="3864" width="7.7109375" style="1" bestFit="1" customWidth="1"/>
    <col min="3865" max="3865" width="8.5703125" style="1" bestFit="1" customWidth="1"/>
    <col min="3866" max="3867" width="7.7109375" style="1" bestFit="1" customWidth="1"/>
    <col min="3868" max="3868" width="8.5703125" style="1" bestFit="1" customWidth="1"/>
    <col min="3869" max="3870" width="7.7109375" style="1" bestFit="1" customWidth="1"/>
    <col min="3871" max="3871" width="8.5703125" style="1" bestFit="1" customWidth="1"/>
    <col min="3872" max="4096" width="9.140625" style="1"/>
    <col min="4097" max="4097" width="40.7109375" style="1" customWidth="1"/>
    <col min="4098" max="4099" width="7.7109375" style="1" bestFit="1" customWidth="1"/>
    <col min="4100" max="4100" width="8.5703125" style="1" bestFit="1" customWidth="1"/>
    <col min="4101" max="4102" width="7.7109375" style="1" bestFit="1" customWidth="1"/>
    <col min="4103" max="4103" width="8.5703125" style="1" bestFit="1" customWidth="1"/>
    <col min="4104" max="4105" width="7.7109375" style="1" bestFit="1" customWidth="1"/>
    <col min="4106" max="4106" width="8.5703125" style="1" bestFit="1" customWidth="1"/>
    <col min="4107" max="4108" width="7.7109375" style="1" bestFit="1" customWidth="1"/>
    <col min="4109" max="4109" width="8.5703125" style="1" bestFit="1" customWidth="1"/>
    <col min="4110" max="4111" width="7.7109375" style="1" bestFit="1" customWidth="1"/>
    <col min="4112" max="4112" width="8.5703125" style="1" bestFit="1" customWidth="1"/>
    <col min="4113" max="4114" width="7.7109375" style="1" bestFit="1" customWidth="1"/>
    <col min="4115" max="4115" width="8.5703125" style="1" bestFit="1" customWidth="1"/>
    <col min="4116" max="4117" width="7.7109375" style="1" bestFit="1" customWidth="1"/>
    <col min="4118" max="4118" width="8.5703125" style="1" bestFit="1" customWidth="1"/>
    <col min="4119" max="4120" width="7.7109375" style="1" bestFit="1" customWidth="1"/>
    <col min="4121" max="4121" width="8.5703125" style="1" bestFit="1" customWidth="1"/>
    <col min="4122" max="4123" width="7.7109375" style="1" bestFit="1" customWidth="1"/>
    <col min="4124" max="4124" width="8.5703125" style="1" bestFit="1" customWidth="1"/>
    <col min="4125" max="4126" width="7.7109375" style="1" bestFit="1" customWidth="1"/>
    <col min="4127" max="4127" width="8.5703125" style="1" bestFit="1" customWidth="1"/>
    <col min="4128" max="4352" width="9.140625" style="1"/>
    <col min="4353" max="4353" width="40.7109375" style="1" customWidth="1"/>
    <col min="4354" max="4355" width="7.7109375" style="1" bestFit="1" customWidth="1"/>
    <col min="4356" max="4356" width="8.5703125" style="1" bestFit="1" customWidth="1"/>
    <col min="4357" max="4358" width="7.7109375" style="1" bestFit="1" customWidth="1"/>
    <col min="4359" max="4359" width="8.5703125" style="1" bestFit="1" customWidth="1"/>
    <col min="4360" max="4361" width="7.7109375" style="1" bestFit="1" customWidth="1"/>
    <col min="4362" max="4362" width="8.5703125" style="1" bestFit="1" customWidth="1"/>
    <col min="4363" max="4364" width="7.7109375" style="1" bestFit="1" customWidth="1"/>
    <col min="4365" max="4365" width="8.5703125" style="1" bestFit="1" customWidth="1"/>
    <col min="4366" max="4367" width="7.7109375" style="1" bestFit="1" customWidth="1"/>
    <col min="4368" max="4368" width="8.5703125" style="1" bestFit="1" customWidth="1"/>
    <col min="4369" max="4370" width="7.7109375" style="1" bestFit="1" customWidth="1"/>
    <col min="4371" max="4371" width="8.5703125" style="1" bestFit="1" customWidth="1"/>
    <col min="4372" max="4373" width="7.7109375" style="1" bestFit="1" customWidth="1"/>
    <col min="4374" max="4374" width="8.5703125" style="1" bestFit="1" customWidth="1"/>
    <col min="4375" max="4376" width="7.7109375" style="1" bestFit="1" customWidth="1"/>
    <col min="4377" max="4377" width="8.5703125" style="1" bestFit="1" customWidth="1"/>
    <col min="4378" max="4379" width="7.7109375" style="1" bestFit="1" customWidth="1"/>
    <col min="4380" max="4380" width="8.5703125" style="1" bestFit="1" customWidth="1"/>
    <col min="4381" max="4382" width="7.7109375" style="1" bestFit="1" customWidth="1"/>
    <col min="4383" max="4383" width="8.5703125" style="1" bestFit="1" customWidth="1"/>
    <col min="4384" max="4608" width="9.140625" style="1"/>
    <col min="4609" max="4609" width="40.7109375" style="1" customWidth="1"/>
    <col min="4610" max="4611" width="7.7109375" style="1" bestFit="1" customWidth="1"/>
    <col min="4612" max="4612" width="8.5703125" style="1" bestFit="1" customWidth="1"/>
    <col min="4613" max="4614" width="7.7109375" style="1" bestFit="1" customWidth="1"/>
    <col min="4615" max="4615" width="8.5703125" style="1" bestFit="1" customWidth="1"/>
    <col min="4616" max="4617" width="7.7109375" style="1" bestFit="1" customWidth="1"/>
    <col min="4618" max="4618" width="8.5703125" style="1" bestFit="1" customWidth="1"/>
    <col min="4619" max="4620" width="7.7109375" style="1" bestFit="1" customWidth="1"/>
    <col min="4621" max="4621" width="8.5703125" style="1" bestFit="1" customWidth="1"/>
    <col min="4622" max="4623" width="7.7109375" style="1" bestFit="1" customWidth="1"/>
    <col min="4624" max="4624" width="8.5703125" style="1" bestFit="1" customWidth="1"/>
    <col min="4625" max="4626" width="7.7109375" style="1" bestFit="1" customWidth="1"/>
    <col min="4627" max="4627" width="8.5703125" style="1" bestFit="1" customWidth="1"/>
    <col min="4628" max="4629" width="7.7109375" style="1" bestFit="1" customWidth="1"/>
    <col min="4630" max="4630" width="8.5703125" style="1" bestFit="1" customWidth="1"/>
    <col min="4631" max="4632" width="7.7109375" style="1" bestFit="1" customWidth="1"/>
    <col min="4633" max="4633" width="8.5703125" style="1" bestFit="1" customWidth="1"/>
    <col min="4634" max="4635" width="7.7109375" style="1" bestFit="1" customWidth="1"/>
    <col min="4636" max="4636" width="8.5703125" style="1" bestFit="1" customWidth="1"/>
    <col min="4637" max="4638" width="7.7109375" style="1" bestFit="1" customWidth="1"/>
    <col min="4639" max="4639" width="8.5703125" style="1" bestFit="1" customWidth="1"/>
    <col min="4640" max="4864" width="9.140625" style="1"/>
    <col min="4865" max="4865" width="40.7109375" style="1" customWidth="1"/>
    <col min="4866" max="4867" width="7.7109375" style="1" bestFit="1" customWidth="1"/>
    <col min="4868" max="4868" width="8.5703125" style="1" bestFit="1" customWidth="1"/>
    <col min="4869" max="4870" width="7.7109375" style="1" bestFit="1" customWidth="1"/>
    <col min="4871" max="4871" width="8.5703125" style="1" bestFit="1" customWidth="1"/>
    <col min="4872" max="4873" width="7.7109375" style="1" bestFit="1" customWidth="1"/>
    <col min="4874" max="4874" width="8.5703125" style="1" bestFit="1" customWidth="1"/>
    <col min="4875" max="4876" width="7.7109375" style="1" bestFit="1" customWidth="1"/>
    <col min="4877" max="4877" width="8.5703125" style="1" bestFit="1" customWidth="1"/>
    <col min="4878" max="4879" width="7.7109375" style="1" bestFit="1" customWidth="1"/>
    <col min="4880" max="4880" width="8.5703125" style="1" bestFit="1" customWidth="1"/>
    <col min="4881" max="4882" width="7.7109375" style="1" bestFit="1" customWidth="1"/>
    <col min="4883" max="4883" width="8.5703125" style="1" bestFit="1" customWidth="1"/>
    <col min="4884" max="4885" width="7.7109375" style="1" bestFit="1" customWidth="1"/>
    <col min="4886" max="4886" width="8.5703125" style="1" bestFit="1" customWidth="1"/>
    <col min="4887" max="4888" width="7.7109375" style="1" bestFit="1" customWidth="1"/>
    <col min="4889" max="4889" width="8.5703125" style="1" bestFit="1" customWidth="1"/>
    <col min="4890" max="4891" width="7.7109375" style="1" bestFit="1" customWidth="1"/>
    <col min="4892" max="4892" width="8.5703125" style="1" bestFit="1" customWidth="1"/>
    <col min="4893" max="4894" width="7.7109375" style="1" bestFit="1" customWidth="1"/>
    <col min="4895" max="4895" width="8.5703125" style="1" bestFit="1" customWidth="1"/>
    <col min="4896" max="5120" width="9.140625" style="1"/>
    <col min="5121" max="5121" width="40.7109375" style="1" customWidth="1"/>
    <col min="5122" max="5123" width="7.7109375" style="1" bestFit="1" customWidth="1"/>
    <col min="5124" max="5124" width="8.5703125" style="1" bestFit="1" customWidth="1"/>
    <col min="5125" max="5126" width="7.7109375" style="1" bestFit="1" customWidth="1"/>
    <col min="5127" max="5127" width="8.5703125" style="1" bestFit="1" customWidth="1"/>
    <col min="5128" max="5129" width="7.7109375" style="1" bestFit="1" customWidth="1"/>
    <col min="5130" max="5130" width="8.5703125" style="1" bestFit="1" customWidth="1"/>
    <col min="5131" max="5132" width="7.7109375" style="1" bestFit="1" customWidth="1"/>
    <col min="5133" max="5133" width="8.5703125" style="1" bestFit="1" customWidth="1"/>
    <col min="5134" max="5135" width="7.7109375" style="1" bestFit="1" customWidth="1"/>
    <col min="5136" max="5136" width="8.5703125" style="1" bestFit="1" customWidth="1"/>
    <col min="5137" max="5138" width="7.7109375" style="1" bestFit="1" customWidth="1"/>
    <col min="5139" max="5139" width="8.5703125" style="1" bestFit="1" customWidth="1"/>
    <col min="5140" max="5141" width="7.7109375" style="1" bestFit="1" customWidth="1"/>
    <col min="5142" max="5142" width="8.5703125" style="1" bestFit="1" customWidth="1"/>
    <col min="5143" max="5144" width="7.7109375" style="1" bestFit="1" customWidth="1"/>
    <col min="5145" max="5145" width="8.5703125" style="1" bestFit="1" customWidth="1"/>
    <col min="5146" max="5147" width="7.7109375" style="1" bestFit="1" customWidth="1"/>
    <col min="5148" max="5148" width="8.5703125" style="1" bestFit="1" customWidth="1"/>
    <col min="5149" max="5150" width="7.7109375" style="1" bestFit="1" customWidth="1"/>
    <col min="5151" max="5151" width="8.5703125" style="1" bestFit="1" customWidth="1"/>
    <col min="5152" max="5376" width="9.140625" style="1"/>
    <col min="5377" max="5377" width="40.7109375" style="1" customWidth="1"/>
    <col min="5378" max="5379" width="7.7109375" style="1" bestFit="1" customWidth="1"/>
    <col min="5380" max="5380" width="8.5703125" style="1" bestFit="1" customWidth="1"/>
    <col min="5381" max="5382" width="7.7109375" style="1" bestFit="1" customWidth="1"/>
    <col min="5383" max="5383" width="8.5703125" style="1" bestFit="1" customWidth="1"/>
    <col min="5384" max="5385" width="7.7109375" style="1" bestFit="1" customWidth="1"/>
    <col min="5386" max="5386" width="8.5703125" style="1" bestFit="1" customWidth="1"/>
    <col min="5387" max="5388" width="7.7109375" style="1" bestFit="1" customWidth="1"/>
    <col min="5389" max="5389" width="8.5703125" style="1" bestFit="1" customWidth="1"/>
    <col min="5390" max="5391" width="7.7109375" style="1" bestFit="1" customWidth="1"/>
    <col min="5392" max="5392" width="8.5703125" style="1" bestFit="1" customWidth="1"/>
    <col min="5393" max="5394" width="7.7109375" style="1" bestFit="1" customWidth="1"/>
    <col min="5395" max="5395" width="8.5703125" style="1" bestFit="1" customWidth="1"/>
    <col min="5396" max="5397" width="7.7109375" style="1" bestFit="1" customWidth="1"/>
    <col min="5398" max="5398" width="8.5703125" style="1" bestFit="1" customWidth="1"/>
    <col min="5399" max="5400" width="7.7109375" style="1" bestFit="1" customWidth="1"/>
    <col min="5401" max="5401" width="8.5703125" style="1" bestFit="1" customWidth="1"/>
    <col min="5402" max="5403" width="7.7109375" style="1" bestFit="1" customWidth="1"/>
    <col min="5404" max="5404" width="8.5703125" style="1" bestFit="1" customWidth="1"/>
    <col min="5405" max="5406" width="7.7109375" style="1" bestFit="1" customWidth="1"/>
    <col min="5407" max="5407" width="8.5703125" style="1" bestFit="1" customWidth="1"/>
    <col min="5408" max="5632" width="9.140625" style="1"/>
    <col min="5633" max="5633" width="40.7109375" style="1" customWidth="1"/>
    <col min="5634" max="5635" width="7.7109375" style="1" bestFit="1" customWidth="1"/>
    <col min="5636" max="5636" width="8.5703125" style="1" bestFit="1" customWidth="1"/>
    <col min="5637" max="5638" width="7.7109375" style="1" bestFit="1" customWidth="1"/>
    <col min="5639" max="5639" width="8.5703125" style="1" bestFit="1" customWidth="1"/>
    <col min="5640" max="5641" width="7.7109375" style="1" bestFit="1" customWidth="1"/>
    <col min="5642" max="5642" width="8.5703125" style="1" bestFit="1" customWidth="1"/>
    <col min="5643" max="5644" width="7.7109375" style="1" bestFit="1" customWidth="1"/>
    <col min="5645" max="5645" width="8.5703125" style="1" bestFit="1" customWidth="1"/>
    <col min="5646" max="5647" width="7.7109375" style="1" bestFit="1" customWidth="1"/>
    <col min="5648" max="5648" width="8.5703125" style="1" bestFit="1" customWidth="1"/>
    <col min="5649" max="5650" width="7.7109375" style="1" bestFit="1" customWidth="1"/>
    <col min="5651" max="5651" width="8.5703125" style="1" bestFit="1" customWidth="1"/>
    <col min="5652" max="5653" width="7.7109375" style="1" bestFit="1" customWidth="1"/>
    <col min="5654" max="5654" width="8.5703125" style="1" bestFit="1" customWidth="1"/>
    <col min="5655" max="5656" width="7.7109375" style="1" bestFit="1" customWidth="1"/>
    <col min="5657" max="5657" width="8.5703125" style="1" bestFit="1" customWidth="1"/>
    <col min="5658" max="5659" width="7.7109375" style="1" bestFit="1" customWidth="1"/>
    <col min="5660" max="5660" width="8.5703125" style="1" bestFit="1" customWidth="1"/>
    <col min="5661" max="5662" width="7.7109375" style="1" bestFit="1" customWidth="1"/>
    <col min="5663" max="5663" width="8.5703125" style="1" bestFit="1" customWidth="1"/>
    <col min="5664" max="5888" width="9.140625" style="1"/>
    <col min="5889" max="5889" width="40.7109375" style="1" customWidth="1"/>
    <col min="5890" max="5891" width="7.7109375" style="1" bestFit="1" customWidth="1"/>
    <col min="5892" max="5892" width="8.5703125" style="1" bestFit="1" customWidth="1"/>
    <col min="5893" max="5894" width="7.7109375" style="1" bestFit="1" customWidth="1"/>
    <col min="5895" max="5895" width="8.5703125" style="1" bestFit="1" customWidth="1"/>
    <col min="5896" max="5897" width="7.7109375" style="1" bestFit="1" customWidth="1"/>
    <col min="5898" max="5898" width="8.5703125" style="1" bestFit="1" customWidth="1"/>
    <col min="5899" max="5900" width="7.7109375" style="1" bestFit="1" customWidth="1"/>
    <col min="5901" max="5901" width="8.5703125" style="1" bestFit="1" customWidth="1"/>
    <col min="5902" max="5903" width="7.7109375" style="1" bestFit="1" customWidth="1"/>
    <col min="5904" max="5904" width="8.5703125" style="1" bestFit="1" customWidth="1"/>
    <col min="5905" max="5906" width="7.7109375" style="1" bestFit="1" customWidth="1"/>
    <col min="5907" max="5907" width="8.5703125" style="1" bestFit="1" customWidth="1"/>
    <col min="5908" max="5909" width="7.7109375" style="1" bestFit="1" customWidth="1"/>
    <col min="5910" max="5910" width="8.5703125" style="1" bestFit="1" customWidth="1"/>
    <col min="5911" max="5912" width="7.7109375" style="1" bestFit="1" customWidth="1"/>
    <col min="5913" max="5913" width="8.5703125" style="1" bestFit="1" customWidth="1"/>
    <col min="5914" max="5915" width="7.7109375" style="1" bestFit="1" customWidth="1"/>
    <col min="5916" max="5916" width="8.5703125" style="1" bestFit="1" customWidth="1"/>
    <col min="5917" max="5918" width="7.7109375" style="1" bestFit="1" customWidth="1"/>
    <col min="5919" max="5919" width="8.5703125" style="1" bestFit="1" customWidth="1"/>
    <col min="5920" max="6144" width="9.140625" style="1"/>
    <col min="6145" max="6145" width="40.7109375" style="1" customWidth="1"/>
    <col min="6146" max="6147" width="7.7109375" style="1" bestFit="1" customWidth="1"/>
    <col min="6148" max="6148" width="8.5703125" style="1" bestFit="1" customWidth="1"/>
    <col min="6149" max="6150" width="7.7109375" style="1" bestFit="1" customWidth="1"/>
    <col min="6151" max="6151" width="8.5703125" style="1" bestFit="1" customWidth="1"/>
    <col min="6152" max="6153" width="7.7109375" style="1" bestFit="1" customWidth="1"/>
    <col min="6154" max="6154" width="8.5703125" style="1" bestFit="1" customWidth="1"/>
    <col min="6155" max="6156" width="7.7109375" style="1" bestFit="1" customWidth="1"/>
    <col min="6157" max="6157" width="8.5703125" style="1" bestFit="1" customWidth="1"/>
    <col min="6158" max="6159" width="7.7109375" style="1" bestFit="1" customWidth="1"/>
    <col min="6160" max="6160" width="8.5703125" style="1" bestFit="1" customWidth="1"/>
    <col min="6161" max="6162" width="7.7109375" style="1" bestFit="1" customWidth="1"/>
    <col min="6163" max="6163" width="8.5703125" style="1" bestFit="1" customWidth="1"/>
    <col min="6164" max="6165" width="7.7109375" style="1" bestFit="1" customWidth="1"/>
    <col min="6166" max="6166" width="8.5703125" style="1" bestFit="1" customWidth="1"/>
    <col min="6167" max="6168" width="7.7109375" style="1" bestFit="1" customWidth="1"/>
    <col min="6169" max="6169" width="8.5703125" style="1" bestFit="1" customWidth="1"/>
    <col min="6170" max="6171" width="7.7109375" style="1" bestFit="1" customWidth="1"/>
    <col min="6172" max="6172" width="8.5703125" style="1" bestFit="1" customWidth="1"/>
    <col min="6173" max="6174" width="7.7109375" style="1" bestFit="1" customWidth="1"/>
    <col min="6175" max="6175" width="8.5703125" style="1" bestFit="1" customWidth="1"/>
    <col min="6176" max="6400" width="9.140625" style="1"/>
    <col min="6401" max="6401" width="40.7109375" style="1" customWidth="1"/>
    <col min="6402" max="6403" width="7.7109375" style="1" bestFit="1" customWidth="1"/>
    <col min="6404" max="6404" width="8.5703125" style="1" bestFit="1" customWidth="1"/>
    <col min="6405" max="6406" width="7.7109375" style="1" bestFit="1" customWidth="1"/>
    <col min="6407" max="6407" width="8.5703125" style="1" bestFit="1" customWidth="1"/>
    <col min="6408" max="6409" width="7.7109375" style="1" bestFit="1" customWidth="1"/>
    <col min="6410" max="6410" width="8.5703125" style="1" bestFit="1" customWidth="1"/>
    <col min="6411" max="6412" width="7.7109375" style="1" bestFit="1" customWidth="1"/>
    <col min="6413" max="6413" width="8.5703125" style="1" bestFit="1" customWidth="1"/>
    <col min="6414" max="6415" width="7.7109375" style="1" bestFit="1" customWidth="1"/>
    <col min="6416" max="6416" width="8.5703125" style="1" bestFit="1" customWidth="1"/>
    <col min="6417" max="6418" width="7.7109375" style="1" bestFit="1" customWidth="1"/>
    <col min="6419" max="6419" width="8.5703125" style="1" bestFit="1" customWidth="1"/>
    <col min="6420" max="6421" width="7.7109375" style="1" bestFit="1" customWidth="1"/>
    <col min="6422" max="6422" width="8.5703125" style="1" bestFit="1" customWidth="1"/>
    <col min="6423" max="6424" width="7.7109375" style="1" bestFit="1" customWidth="1"/>
    <col min="6425" max="6425" width="8.5703125" style="1" bestFit="1" customWidth="1"/>
    <col min="6426" max="6427" width="7.7109375" style="1" bestFit="1" customWidth="1"/>
    <col min="6428" max="6428" width="8.5703125" style="1" bestFit="1" customWidth="1"/>
    <col min="6429" max="6430" width="7.7109375" style="1" bestFit="1" customWidth="1"/>
    <col min="6431" max="6431" width="8.5703125" style="1" bestFit="1" customWidth="1"/>
    <col min="6432" max="6656" width="9.140625" style="1"/>
    <col min="6657" max="6657" width="40.7109375" style="1" customWidth="1"/>
    <col min="6658" max="6659" width="7.7109375" style="1" bestFit="1" customWidth="1"/>
    <col min="6660" max="6660" width="8.5703125" style="1" bestFit="1" customWidth="1"/>
    <col min="6661" max="6662" width="7.7109375" style="1" bestFit="1" customWidth="1"/>
    <col min="6663" max="6663" width="8.5703125" style="1" bestFit="1" customWidth="1"/>
    <col min="6664" max="6665" width="7.7109375" style="1" bestFit="1" customWidth="1"/>
    <col min="6666" max="6666" width="8.5703125" style="1" bestFit="1" customWidth="1"/>
    <col min="6667" max="6668" width="7.7109375" style="1" bestFit="1" customWidth="1"/>
    <col min="6669" max="6669" width="8.5703125" style="1" bestFit="1" customWidth="1"/>
    <col min="6670" max="6671" width="7.7109375" style="1" bestFit="1" customWidth="1"/>
    <col min="6672" max="6672" width="8.5703125" style="1" bestFit="1" customWidth="1"/>
    <col min="6673" max="6674" width="7.7109375" style="1" bestFit="1" customWidth="1"/>
    <col min="6675" max="6675" width="8.5703125" style="1" bestFit="1" customWidth="1"/>
    <col min="6676" max="6677" width="7.7109375" style="1" bestFit="1" customWidth="1"/>
    <col min="6678" max="6678" width="8.5703125" style="1" bestFit="1" customWidth="1"/>
    <col min="6679" max="6680" width="7.7109375" style="1" bestFit="1" customWidth="1"/>
    <col min="6681" max="6681" width="8.5703125" style="1" bestFit="1" customWidth="1"/>
    <col min="6682" max="6683" width="7.7109375" style="1" bestFit="1" customWidth="1"/>
    <col min="6684" max="6684" width="8.5703125" style="1" bestFit="1" customWidth="1"/>
    <col min="6685" max="6686" width="7.7109375" style="1" bestFit="1" customWidth="1"/>
    <col min="6687" max="6687" width="8.5703125" style="1" bestFit="1" customWidth="1"/>
    <col min="6688" max="6912" width="9.140625" style="1"/>
    <col min="6913" max="6913" width="40.7109375" style="1" customWidth="1"/>
    <col min="6914" max="6915" width="7.7109375" style="1" bestFit="1" customWidth="1"/>
    <col min="6916" max="6916" width="8.5703125" style="1" bestFit="1" customWidth="1"/>
    <col min="6917" max="6918" width="7.7109375" style="1" bestFit="1" customWidth="1"/>
    <col min="6919" max="6919" width="8.5703125" style="1" bestFit="1" customWidth="1"/>
    <col min="6920" max="6921" width="7.7109375" style="1" bestFit="1" customWidth="1"/>
    <col min="6922" max="6922" width="8.5703125" style="1" bestFit="1" customWidth="1"/>
    <col min="6923" max="6924" width="7.7109375" style="1" bestFit="1" customWidth="1"/>
    <col min="6925" max="6925" width="8.5703125" style="1" bestFit="1" customWidth="1"/>
    <col min="6926" max="6927" width="7.7109375" style="1" bestFit="1" customWidth="1"/>
    <col min="6928" max="6928" width="8.5703125" style="1" bestFit="1" customWidth="1"/>
    <col min="6929" max="6930" width="7.7109375" style="1" bestFit="1" customWidth="1"/>
    <col min="6931" max="6931" width="8.5703125" style="1" bestFit="1" customWidth="1"/>
    <col min="6932" max="6933" width="7.7109375" style="1" bestFit="1" customWidth="1"/>
    <col min="6934" max="6934" width="8.5703125" style="1" bestFit="1" customWidth="1"/>
    <col min="6935" max="6936" width="7.7109375" style="1" bestFit="1" customWidth="1"/>
    <col min="6937" max="6937" width="8.5703125" style="1" bestFit="1" customWidth="1"/>
    <col min="6938" max="6939" width="7.7109375" style="1" bestFit="1" customWidth="1"/>
    <col min="6940" max="6940" width="8.5703125" style="1" bestFit="1" customWidth="1"/>
    <col min="6941" max="6942" width="7.7109375" style="1" bestFit="1" customWidth="1"/>
    <col min="6943" max="6943" width="8.5703125" style="1" bestFit="1" customWidth="1"/>
    <col min="6944" max="7168" width="9.140625" style="1"/>
    <col min="7169" max="7169" width="40.7109375" style="1" customWidth="1"/>
    <col min="7170" max="7171" width="7.7109375" style="1" bestFit="1" customWidth="1"/>
    <col min="7172" max="7172" width="8.5703125" style="1" bestFit="1" customWidth="1"/>
    <col min="7173" max="7174" width="7.7109375" style="1" bestFit="1" customWidth="1"/>
    <col min="7175" max="7175" width="8.5703125" style="1" bestFit="1" customWidth="1"/>
    <col min="7176" max="7177" width="7.7109375" style="1" bestFit="1" customWidth="1"/>
    <col min="7178" max="7178" width="8.5703125" style="1" bestFit="1" customWidth="1"/>
    <col min="7179" max="7180" width="7.7109375" style="1" bestFit="1" customWidth="1"/>
    <col min="7181" max="7181" width="8.5703125" style="1" bestFit="1" customWidth="1"/>
    <col min="7182" max="7183" width="7.7109375" style="1" bestFit="1" customWidth="1"/>
    <col min="7184" max="7184" width="8.5703125" style="1" bestFit="1" customWidth="1"/>
    <col min="7185" max="7186" width="7.7109375" style="1" bestFit="1" customWidth="1"/>
    <col min="7187" max="7187" width="8.5703125" style="1" bestFit="1" customWidth="1"/>
    <col min="7188" max="7189" width="7.7109375" style="1" bestFit="1" customWidth="1"/>
    <col min="7190" max="7190" width="8.5703125" style="1" bestFit="1" customWidth="1"/>
    <col min="7191" max="7192" width="7.7109375" style="1" bestFit="1" customWidth="1"/>
    <col min="7193" max="7193" width="8.5703125" style="1" bestFit="1" customWidth="1"/>
    <col min="7194" max="7195" width="7.7109375" style="1" bestFit="1" customWidth="1"/>
    <col min="7196" max="7196" width="8.5703125" style="1" bestFit="1" customWidth="1"/>
    <col min="7197" max="7198" width="7.7109375" style="1" bestFit="1" customWidth="1"/>
    <col min="7199" max="7199" width="8.5703125" style="1" bestFit="1" customWidth="1"/>
    <col min="7200" max="7424" width="9.140625" style="1"/>
    <col min="7425" max="7425" width="40.7109375" style="1" customWidth="1"/>
    <col min="7426" max="7427" width="7.7109375" style="1" bestFit="1" customWidth="1"/>
    <col min="7428" max="7428" width="8.5703125" style="1" bestFit="1" customWidth="1"/>
    <col min="7429" max="7430" width="7.7109375" style="1" bestFit="1" customWidth="1"/>
    <col min="7431" max="7431" width="8.5703125" style="1" bestFit="1" customWidth="1"/>
    <col min="7432" max="7433" width="7.7109375" style="1" bestFit="1" customWidth="1"/>
    <col min="7434" max="7434" width="8.5703125" style="1" bestFit="1" customWidth="1"/>
    <col min="7435" max="7436" width="7.7109375" style="1" bestFit="1" customWidth="1"/>
    <col min="7437" max="7437" width="8.5703125" style="1" bestFit="1" customWidth="1"/>
    <col min="7438" max="7439" width="7.7109375" style="1" bestFit="1" customWidth="1"/>
    <col min="7440" max="7440" width="8.5703125" style="1" bestFit="1" customWidth="1"/>
    <col min="7441" max="7442" width="7.7109375" style="1" bestFit="1" customWidth="1"/>
    <col min="7443" max="7443" width="8.5703125" style="1" bestFit="1" customWidth="1"/>
    <col min="7444" max="7445" width="7.7109375" style="1" bestFit="1" customWidth="1"/>
    <col min="7446" max="7446" width="8.5703125" style="1" bestFit="1" customWidth="1"/>
    <col min="7447" max="7448" width="7.7109375" style="1" bestFit="1" customWidth="1"/>
    <col min="7449" max="7449" width="8.5703125" style="1" bestFit="1" customWidth="1"/>
    <col min="7450" max="7451" width="7.7109375" style="1" bestFit="1" customWidth="1"/>
    <col min="7452" max="7452" width="8.5703125" style="1" bestFit="1" customWidth="1"/>
    <col min="7453" max="7454" width="7.7109375" style="1" bestFit="1" customWidth="1"/>
    <col min="7455" max="7455" width="8.5703125" style="1" bestFit="1" customWidth="1"/>
    <col min="7456" max="7680" width="9.140625" style="1"/>
    <col min="7681" max="7681" width="40.7109375" style="1" customWidth="1"/>
    <col min="7682" max="7683" width="7.7109375" style="1" bestFit="1" customWidth="1"/>
    <col min="7684" max="7684" width="8.5703125" style="1" bestFit="1" customWidth="1"/>
    <col min="7685" max="7686" width="7.7109375" style="1" bestFit="1" customWidth="1"/>
    <col min="7687" max="7687" width="8.5703125" style="1" bestFit="1" customWidth="1"/>
    <col min="7688" max="7689" width="7.7109375" style="1" bestFit="1" customWidth="1"/>
    <col min="7690" max="7690" width="8.5703125" style="1" bestFit="1" customWidth="1"/>
    <col min="7691" max="7692" width="7.7109375" style="1" bestFit="1" customWidth="1"/>
    <col min="7693" max="7693" width="8.5703125" style="1" bestFit="1" customWidth="1"/>
    <col min="7694" max="7695" width="7.7109375" style="1" bestFit="1" customWidth="1"/>
    <col min="7696" max="7696" width="8.5703125" style="1" bestFit="1" customWidth="1"/>
    <col min="7697" max="7698" width="7.7109375" style="1" bestFit="1" customWidth="1"/>
    <col min="7699" max="7699" width="8.5703125" style="1" bestFit="1" customWidth="1"/>
    <col min="7700" max="7701" width="7.7109375" style="1" bestFit="1" customWidth="1"/>
    <col min="7702" max="7702" width="8.5703125" style="1" bestFit="1" customWidth="1"/>
    <col min="7703" max="7704" width="7.7109375" style="1" bestFit="1" customWidth="1"/>
    <col min="7705" max="7705" width="8.5703125" style="1" bestFit="1" customWidth="1"/>
    <col min="7706" max="7707" width="7.7109375" style="1" bestFit="1" customWidth="1"/>
    <col min="7708" max="7708" width="8.5703125" style="1" bestFit="1" customWidth="1"/>
    <col min="7709" max="7710" width="7.7109375" style="1" bestFit="1" customWidth="1"/>
    <col min="7711" max="7711" width="8.5703125" style="1" bestFit="1" customWidth="1"/>
    <col min="7712" max="7936" width="9.140625" style="1"/>
    <col min="7937" max="7937" width="40.7109375" style="1" customWidth="1"/>
    <col min="7938" max="7939" width="7.7109375" style="1" bestFit="1" customWidth="1"/>
    <col min="7940" max="7940" width="8.5703125" style="1" bestFit="1" customWidth="1"/>
    <col min="7941" max="7942" width="7.7109375" style="1" bestFit="1" customWidth="1"/>
    <col min="7943" max="7943" width="8.5703125" style="1" bestFit="1" customWidth="1"/>
    <col min="7944" max="7945" width="7.7109375" style="1" bestFit="1" customWidth="1"/>
    <col min="7946" max="7946" width="8.5703125" style="1" bestFit="1" customWidth="1"/>
    <col min="7947" max="7948" width="7.7109375" style="1" bestFit="1" customWidth="1"/>
    <col min="7949" max="7949" width="8.5703125" style="1" bestFit="1" customWidth="1"/>
    <col min="7950" max="7951" width="7.7109375" style="1" bestFit="1" customWidth="1"/>
    <col min="7952" max="7952" width="8.5703125" style="1" bestFit="1" customWidth="1"/>
    <col min="7953" max="7954" width="7.7109375" style="1" bestFit="1" customWidth="1"/>
    <col min="7955" max="7955" width="8.5703125" style="1" bestFit="1" customWidth="1"/>
    <col min="7956" max="7957" width="7.7109375" style="1" bestFit="1" customWidth="1"/>
    <col min="7958" max="7958" width="8.5703125" style="1" bestFit="1" customWidth="1"/>
    <col min="7959" max="7960" width="7.7109375" style="1" bestFit="1" customWidth="1"/>
    <col min="7961" max="7961" width="8.5703125" style="1" bestFit="1" customWidth="1"/>
    <col min="7962" max="7963" width="7.7109375" style="1" bestFit="1" customWidth="1"/>
    <col min="7964" max="7964" width="8.5703125" style="1" bestFit="1" customWidth="1"/>
    <col min="7965" max="7966" width="7.7109375" style="1" bestFit="1" customWidth="1"/>
    <col min="7967" max="7967" width="8.5703125" style="1" bestFit="1" customWidth="1"/>
    <col min="7968" max="8192" width="9.140625" style="1"/>
    <col min="8193" max="8193" width="40.7109375" style="1" customWidth="1"/>
    <col min="8194" max="8195" width="7.7109375" style="1" bestFit="1" customWidth="1"/>
    <col min="8196" max="8196" width="8.5703125" style="1" bestFit="1" customWidth="1"/>
    <col min="8197" max="8198" width="7.7109375" style="1" bestFit="1" customWidth="1"/>
    <col min="8199" max="8199" width="8.5703125" style="1" bestFit="1" customWidth="1"/>
    <col min="8200" max="8201" width="7.7109375" style="1" bestFit="1" customWidth="1"/>
    <col min="8202" max="8202" width="8.5703125" style="1" bestFit="1" customWidth="1"/>
    <col min="8203" max="8204" width="7.7109375" style="1" bestFit="1" customWidth="1"/>
    <col min="8205" max="8205" width="8.5703125" style="1" bestFit="1" customWidth="1"/>
    <col min="8206" max="8207" width="7.7109375" style="1" bestFit="1" customWidth="1"/>
    <col min="8208" max="8208" width="8.5703125" style="1" bestFit="1" customWidth="1"/>
    <col min="8209" max="8210" width="7.7109375" style="1" bestFit="1" customWidth="1"/>
    <col min="8211" max="8211" width="8.5703125" style="1" bestFit="1" customWidth="1"/>
    <col min="8212" max="8213" width="7.7109375" style="1" bestFit="1" customWidth="1"/>
    <col min="8214" max="8214" width="8.5703125" style="1" bestFit="1" customWidth="1"/>
    <col min="8215" max="8216" width="7.7109375" style="1" bestFit="1" customWidth="1"/>
    <col min="8217" max="8217" width="8.5703125" style="1" bestFit="1" customWidth="1"/>
    <col min="8218" max="8219" width="7.7109375" style="1" bestFit="1" customWidth="1"/>
    <col min="8220" max="8220" width="8.5703125" style="1" bestFit="1" customWidth="1"/>
    <col min="8221" max="8222" width="7.7109375" style="1" bestFit="1" customWidth="1"/>
    <col min="8223" max="8223" width="8.5703125" style="1" bestFit="1" customWidth="1"/>
    <col min="8224" max="8448" width="9.140625" style="1"/>
    <col min="8449" max="8449" width="40.7109375" style="1" customWidth="1"/>
    <col min="8450" max="8451" width="7.7109375" style="1" bestFit="1" customWidth="1"/>
    <col min="8452" max="8452" width="8.5703125" style="1" bestFit="1" customWidth="1"/>
    <col min="8453" max="8454" width="7.7109375" style="1" bestFit="1" customWidth="1"/>
    <col min="8455" max="8455" width="8.5703125" style="1" bestFit="1" customWidth="1"/>
    <col min="8456" max="8457" width="7.7109375" style="1" bestFit="1" customWidth="1"/>
    <col min="8458" max="8458" width="8.5703125" style="1" bestFit="1" customWidth="1"/>
    <col min="8459" max="8460" width="7.7109375" style="1" bestFit="1" customWidth="1"/>
    <col min="8461" max="8461" width="8.5703125" style="1" bestFit="1" customWidth="1"/>
    <col min="8462" max="8463" width="7.7109375" style="1" bestFit="1" customWidth="1"/>
    <col min="8464" max="8464" width="8.5703125" style="1" bestFit="1" customWidth="1"/>
    <col min="8465" max="8466" width="7.7109375" style="1" bestFit="1" customWidth="1"/>
    <col min="8467" max="8467" width="8.5703125" style="1" bestFit="1" customWidth="1"/>
    <col min="8468" max="8469" width="7.7109375" style="1" bestFit="1" customWidth="1"/>
    <col min="8470" max="8470" width="8.5703125" style="1" bestFit="1" customWidth="1"/>
    <col min="8471" max="8472" width="7.7109375" style="1" bestFit="1" customWidth="1"/>
    <col min="8473" max="8473" width="8.5703125" style="1" bestFit="1" customWidth="1"/>
    <col min="8474" max="8475" width="7.7109375" style="1" bestFit="1" customWidth="1"/>
    <col min="8476" max="8476" width="8.5703125" style="1" bestFit="1" customWidth="1"/>
    <col min="8477" max="8478" width="7.7109375" style="1" bestFit="1" customWidth="1"/>
    <col min="8479" max="8479" width="8.5703125" style="1" bestFit="1" customWidth="1"/>
    <col min="8480" max="8704" width="9.140625" style="1"/>
    <col min="8705" max="8705" width="40.7109375" style="1" customWidth="1"/>
    <col min="8706" max="8707" width="7.7109375" style="1" bestFit="1" customWidth="1"/>
    <col min="8708" max="8708" width="8.5703125" style="1" bestFit="1" customWidth="1"/>
    <col min="8709" max="8710" width="7.7109375" style="1" bestFit="1" customWidth="1"/>
    <col min="8711" max="8711" width="8.5703125" style="1" bestFit="1" customWidth="1"/>
    <col min="8712" max="8713" width="7.7109375" style="1" bestFit="1" customWidth="1"/>
    <col min="8714" max="8714" width="8.5703125" style="1" bestFit="1" customWidth="1"/>
    <col min="8715" max="8716" width="7.7109375" style="1" bestFit="1" customWidth="1"/>
    <col min="8717" max="8717" width="8.5703125" style="1" bestFit="1" customWidth="1"/>
    <col min="8718" max="8719" width="7.7109375" style="1" bestFit="1" customWidth="1"/>
    <col min="8720" max="8720" width="8.5703125" style="1" bestFit="1" customWidth="1"/>
    <col min="8721" max="8722" width="7.7109375" style="1" bestFit="1" customWidth="1"/>
    <col min="8723" max="8723" width="8.5703125" style="1" bestFit="1" customWidth="1"/>
    <col min="8724" max="8725" width="7.7109375" style="1" bestFit="1" customWidth="1"/>
    <col min="8726" max="8726" width="8.5703125" style="1" bestFit="1" customWidth="1"/>
    <col min="8727" max="8728" width="7.7109375" style="1" bestFit="1" customWidth="1"/>
    <col min="8729" max="8729" width="8.5703125" style="1" bestFit="1" customWidth="1"/>
    <col min="8730" max="8731" width="7.7109375" style="1" bestFit="1" customWidth="1"/>
    <col min="8732" max="8732" width="8.5703125" style="1" bestFit="1" customWidth="1"/>
    <col min="8733" max="8734" width="7.7109375" style="1" bestFit="1" customWidth="1"/>
    <col min="8735" max="8735" width="8.5703125" style="1" bestFit="1" customWidth="1"/>
    <col min="8736" max="8960" width="9.140625" style="1"/>
    <col min="8961" max="8961" width="40.7109375" style="1" customWidth="1"/>
    <col min="8962" max="8963" width="7.7109375" style="1" bestFit="1" customWidth="1"/>
    <col min="8964" max="8964" width="8.5703125" style="1" bestFit="1" customWidth="1"/>
    <col min="8965" max="8966" width="7.7109375" style="1" bestFit="1" customWidth="1"/>
    <col min="8967" max="8967" width="8.5703125" style="1" bestFit="1" customWidth="1"/>
    <col min="8968" max="8969" width="7.7109375" style="1" bestFit="1" customWidth="1"/>
    <col min="8970" max="8970" width="8.5703125" style="1" bestFit="1" customWidth="1"/>
    <col min="8971" max="8972" width="7.7109375" style="1" bestFit="1" customWidth="1"/>
    <col min="8973" max="8973" width="8.5703125" style="1" bestFit="1" customWidth="1"/>
    <col min="8974" max="8975" width="7.7109375" style="1" bestFit="1" customWidth="1"/>
    <col min="8976" max="8976" width="8.5703125" style="1" bestFit="1" customWidth="1"/>
    <col min="8977" max="8978" width="7.7109375" style="1" bestFit="1" customWidth="1"/>
    <col min="8979" max="8979" width="8.5703125" style="1" bestFit="1" customWidth="1"/>
    <col min="8980" max="8981" width="7.7109375" style="1" bestFit="1" customWidth="1"/>
    <col min="8982" max="8982" width="8.5703125" style="1" bestFit="1" customWidth="1"/>
    <col min="8983" max="8984" width="7.7109375" style="1" bestFit="1" customWidth="1"/>
    <col min="8985" max="8985" width="8.5703125" style="1" bestFit="1" customWidth="1"/>
    <col min="8986" max="8987" width="7.7109375" style="1" bestFit="1" customWidth="1"/>
    <col min="8988" max="8988" width="8.5703125" style="1" bestFit="1" customWidth="1"/>
    <col min="8989" max="8990" width="7.7109375" style="1" bestFit="1" customWidth="1"/>
    <col min="8991" max="8991" width="8.5703125" style="1" bestFit="1" customWidth="1"/>
    <col min="8992" max="9216" width="9.140625" style="1"/>
    <col min="9217" max="9217" width="40.7109375" style="1" customWidth="1"/>
    <col min="9218" max="9219" width="7.7109375" style="1" bestFit="1" customWidth="1"/>
    <col min="9220" max="9220" width="8.5703125" style="1" bestFit="1" customWidth="1"/>
    <col min="9221" max="9222" width="7.7109375" style="1" bestFit="1" customWidth="1"/>
    <col min="9223" max="9223" width="8.5703125" style="1" bestFit="1" customWidth="1"/>
    <col min="9224" max="9225" width="7.7109375" style="1" bestFit="1" customWidth="1"/>
    <col min="9226" max="9226" width="8.5703125" style="1" bestFit="1" customWidth="1"/>
    <col min="9227" max="9228" width="7.7109375" style="1" bestFit="1" customWidth="1"/>
    <col min="9229" max="9229" width="8.5703125" style="1" bestFit="1" customWidth="1"/>
    <col min="9230" max="9231" width="7.7109375" style="1" bestFit="1" customWidth="1"/>
    <col min="9232" max="9232" width="8.5703125" style="1" bestFit="1" customWidth="1"/>
    <col min="9233" max="9234" width="7.7109375" style="1" bestFit="1" customWidth="1"/>
    <col min="9235" max="9235" width="8.5703125" style="1" bestFit="1" customWidth="1"/>
    <col min="9236" max="9237" width="7.7109375" style="1" bestFit="1" customWidth="1"/>
    <col min="9238" max="9238" width="8.5703125" style="1" bestFit="1" customWidth="1"/>
    <col min="9239" max="9240" width="7.7109375" style="1" bestFit="1" customWidth="1"/>
    <col min="9241" max="9241" width="8.5703125" style="1" bestFit="1" customWidth="1"/>
    <col min="9242" max="9243" width="7.7109375" style="1" bestFit="1" customWidth="1"/>
    <col min="9244" max="9244" width="8.5703125" style="1" bestFit="1" customWidth="1"/>
    <col min="9245" max="9246" width="7.7109375" style="1" bestFit="1" customWidth="1"/>
    <col min="9247" max="9247" width="8.5703125" style="1" bestFit="1" customWidth="1"/>
    <col min="9248" max="9472" width="9.140625" style="1"/>
    <col min="9473" max="9473" width="40.7109375" style="1" customWidth="1"/>
    <col min="9474" max="9475" width="7.7109375" style="1" bestFit="1" customWidth="1"/>
    <col min="9476" max="9476" width="8.5703125" style="1" bestFit="1" customWidth="1"/>
    <col min="9477" max="9478" width="7.7109375" style="1" bestFit="1" customWidth="1"/>
    <col min="9479" max="9479" width="8.5703125" style="1" bestFit="1" customWidth="1"/>
    <col min="9480" max="9481" width="7.7109375" style="1" bestFit="1" customWidth="1"/>
    <col min="9482" max="9482" width="8.5703125" style="1" bestFit="1" customWidth="1"/>
    <col min="9483" max="9484" width="7.7109375" style="1" bestFit="1" customWidth="1"/>
    <col min="9485" max="9485" width="8.5703125" style="1" bestFit="1" customWidth="1"/>
    <col min="9486" max="9487" width="7.7109375" style="1" bestFit="1" customWidth="1"/>
    <col min="9488" max="9488" width="8.5703125" style="1" bestFit="1" customWidth="1"/>
    <col min="9489" max="9490" width="7.7109375" style="1" bestFit="1" customWidth="1"/>
    <col min="9491" max="9491" width="8.5703125" style="1" bestFit="1" customWidth="1"/>
    <col min="9492" max="9493" width="7.7109375" style="1" bestFit="1" customWidth="1"/>
    <col min="9494" max="9494" width="8.5703125" style="1" bestFit="1" customWidth="1"/>
    <col min="9495" max="9496" width="7.7109375" style="1" bestFit="1" customWidth="1"/>
    <col min="9497" max="9497" width="8.5703125" style="1" bestFit="1" customWidth="1"/>
    <col min="9498" max="9499" width="7.7109375" style="1" bestFit="1" customWidth="1"/>
    <col min="9500" max="9500" width="8.5703125" style="1" bestFit="1" customWidth="1"/>
    <col min="9501" max="9502" width="7.7109375" style="1" bestFit="1" customWidth="1"/>
    <col min="9503" max="9503" width="8.5703125" style="1" bestFit="1" customWidth="1"/>
    <col min="9504" max="9728" width="9.140625" style="1"/>
    <col min="9729" max="9729" width="40.7109375" style="1" customWidth="1"/>
    <col min="9730" max="9731" width="7.7109375" style="1" bestFit="1" customWidth="1"/>
    <col min="9732" max="9732" width="8.5703125" style="1" bestFit="1" customWidth="1"/>
    <col min="9733" max="9734" width="7.7109375" style="1" bestFit="1" customWidth="1"/>
    <col min="9735" max="9735" width="8.5703125" style="1" bestFit="1" customWidth="1"/>
    <col min="9736" max="9737" width="7.7109375" style="1" bestFit="1" customWidth="1"/>
    <col min="9738" max="9738" width="8.5703125" style="1" bestFit="1" customWidth="1"/>
    <col min="9739" max="9740" width="7.7109375" style="1" bestFit="1" customWidth="1"/>
    <col min="9741" max="9741" width="8.5703125" style="1" bestFit="1" customWidth="1"/>
    <col min="9742" max="9743" width="7.7109375" style="1" bestFit="1" customWidth="1"/>
    <col min="9744" max="9744" width="8.5703125" style="1" bestFit="1" customWidth="1"/>
    <col min="9745" max="9746" width="7.7109375" style="1" bestFit="1" customWidth="1"/>
    <col min="9747" max="9747" width="8.5703125" style="1" bestFit="1" customWidth="1"/>
    <col min="9748" max="9749" width="7.7109375" style="1" bestFit="1" customWidth="1"/>
    <col min="9750" max="9750" width="8.5703125" style="1" bestFit="1" customWidth="1"/>
    <col min="9751" max="9752" width="7.7109375" style="1" bestFit="1" customWidth="1"/>
    <col min="9753" max="9753" width="8.5703125" style="1" bestFit="1" customWidth="1"/>
    <col min="9754" max="9755" width="7.7109375" style="1" bestFit="1" customWidth="1"/>
    <col min="9756" max="9756" width="8.5703125" style="1" bestFit="1" customWidth="1"/>
    <col min="9757" max="9758" width="7.7109375" style="1" bestFit="1" customWidth="1"/>
    <col min="9759" max="9759" width="8.5703125" style="1" bestFit="1" customWidth="1"/>
    <col min="9760" max="9984" width="9.140625" style="1"/>
    <col min="9985" max="9985" width="40.7109375" style="1" customWidth="1"/>
    <col min="9986" max="9987" width="7.7109375" style="1" bestFit="1" customWidth="1"/>
    <col min="9988" max="9988" width="8.5703125" style="1" bestFit="1" customWidth="1"/>
    <col min="9989" max="9990" width="7.7109375" style="1" bestFit="1" customWidth="1"/>
    <col min="9991" max="9991" width="8.5703125" style="1" bestFit="1" customWidth="1"/>
    <col min="9992" max="9993" width="7.7109375" style="1" bestFit="1" customWidth="1"/>
    <col min="9994" max="9994" width="8.5703125" style="1" bestFit="1" customWidth="1"/>
    <col min="9995" max="9996" width="7.7109375" style="1" bestFit="1" customWidth="1"/>
    <col min="9997" max="9997" width="8.5703125" style="1" bestFit="1" customWidth="1"/>
    <col min="9998" max="9999" width="7.7109375" style="1" bestFit="1" customWidth="1"/>
    <col min="10000" max="10000" width="8.5703125" style="1" bestFit="1" customWidth="1"/>
    <col min="10001" max="10002" width="7.7109375" style="1" bestFit="1" customWidth="1"/>
    <col min="10003" max="10003" width="8.5703125" style="1" bestFit="1" customWidth="1"/>
    <col min="10004" max="10005" width="7.7109375" style="1" bestFit="1" customWidth="1"/>
    <col min="10006" max="10006" width="8.5703125" style="1" bestFit="1" customWidth="1"/>
    <col min="10007" max="10008" width="7.7109375" style="1" bestFit="1" customWidth="1"/>
    <col min="10009" max="10009" width="8.5703125" style="1" bestFit="1" customWidth="1"/>
    <col min="10010" max="10011" width="7.7109375" style="1" bestFit="1" customWidth="1"/>
    <col min="10012" max="10012" width="8.5703125" style="1" bestFit="1" customWidth="1"/>
    <col min="10013" max="10014" width="7.7109375" style="1" bestFit="1" customWidth="1"/>
    <col min="10015" max="10015" width="8.5703125" style="1" bestFit="1" customWidth="1"/>
    <col min="10016" max="10240" width="9.140625" style="1"/>
    <col min="10241" max="10241" width="40.7109375" style="1" customWidth="1"/>
    <col min="10242" max="10243" width="7.7109375" style="1" bestFit="1" customWidth="1"/>
    <col min="10244" max="10244" width="8.5703125" style="1" bestFit="1" customWidth="1"/>
    <col min="10245" max="10246" width="7.7109375" style="1" bestFit="1" customWidth="1"/>
    <col min="10247" max="10247" width="8.5703125" style="1" bestFit="1" customWidth="1"/>
    <col min="10248" max="10249" width="7.7109375" style="1" bestFit="1" customWidth="1"/>
    <col min="10250" max="10250" width="8.5703125" style="1" bestFit="1" customWidth="1"/>
    <col min="10251" max="10252" width="7.7109375" style="1" bestFit="1" customWidth="1"/>
    <col min="10253" max="10253" width="8.5703125" style="1" bestFit="1" customWidth="1"/>
    <col min="10254" max="10255" width="7.7109375" style="1" bestFit="1" customWidth="1"/>
    <col min="10256" max="10256" width="8.5703125" style="1" bestFit="1" customWidth="1"/>
    <col min="10257" max="10258" width="7.7109375" style="1" bestFit="1" customWidth="1"/>
    <col min="10259" max="10259" width="8.5703125" style="1" bestFit="1" customWidth="1"/>
    <col min="10260" max="10261" width="7.7109375" style="1" bestFit="1" customWidth="1"/>
    <col min="10262" max="10262" width="8.5703125" style="1" bestFit="1" customWidth="1"/>
    <col min="10263" max="10264" width="7.7109375" style="1" bestFit="1" customWidth="1"/>
    <col min="10265" max="10265" width="8.5703125" style="1" bestFit="1" customWidth="1"/>
    <col min="10266" max="10267" width="7.7109375" style="1" bestFit="1" customWidth="1"/>
    <col min="10268" max="10268" width="8.5703125" style="1" bestFit="1" customWidth="1"/>
    <col min="10269" max="10270" width="7.7109375" style="1" bestFit="1" customWidth="1"/>
    <col min="10271" max="10271" width="8.5703125" style="1" bestFit="1" customWidth="1"/>
    <col min="10272" max="10496" width="9.140625" style="1"/>
    <col min="10497" max="10497" width="40.7109375" style="1" customWidth="1"/>
    <col min="10498" max="10499" width="7.7109375" style="1" bestFit="1" customWidth="1"/>
    <col min="10500" max="10500" width="8.5703125" style="1" bestFit="1" customWidth="1"/>
    <col min="10501" max="10502" width="7.7109375" style="1" bestFit="1" customWidth="1"/>
    <col min="10503" max="10503" width="8.5703125" style="1" bestFit="1" customWidth="1"/>
    <col min="10504" max="10505" width="7.7109375" style="1" bestFit="1" customWidth="1"/>
    <col min="10506" max="10506" width="8.5703125" style="1" bestFit="1" customWidth="1"/>
    <col min="10507" max="10508" width="7.7109375" style="1" bestFit="1" customWidth="1"/>
    <col min="10509" max="10509" width="8.5703125" style="1" bestFit="1" customWidth="1"/>
    <col min="10510" max="10511" width="7.7109375" style="1" bestFit="1" customWidth="1"/>
    <col min="10512" max="10512" width="8.5703125" style="1" bestFit="1" customWidth="1"/>
    <col min="10513" max="10514" width="7.7109375" style="1" bestFit="1" customWidth="1"/>
    <col min="10515" max="10515" width="8.5703125" style="1" bestFit="1" customWidth="1"/>
    <col min="10516" max="10517" width="7.7109375" style="1" bestFit="1" customWidth="1"/>
    <col min="10518" max="10518" width="8.5703125" style="1" bestFit="1" customWidth="1"/>
    <col min="10519" max="10520" width="7.7109375" style="1" bestFit="1" customWidth="1"/>
    <col min="10521" max="10521" width="8.5703125" style="1" bestFit="1" customWidth="1"/>
    <col min="10522" max="10523" width="7.7109375" style="1" bestFit="1" customWidth="1"/>
    <col min="10524" max="10524" width="8.5703125" style="1" bestFit="1" customWidth="1"/>
    <col min="10525" max="10526" width="7.7109375" style="1" bestFit="1" customWidth="1"/>
    <col min="10527" max="10527" width="8.5703125" style="1" bestFit="1" customWidth="1"/>
    <col min="10528" max="10752" width="9.140625" style="1"/>
    <col min="10753" max="10753" width="40.7109375" style="1" customWidth="1"/>
    <col min="10754" max="10755" width="7.7109375" style="1" bestFit="1" customWidth="1"/>
    <col min="10756" max="10756" width="8.5703125" style="1" bestFit="1" customWidth="1"/>
    <col min="10757" max="10758" width="7.7109375" style="1" bestFit="1" customWidth="1"/>
    <col min="10759" max="10759" width="8.5703125" style="1" bestFit="1" customWidth="1"/>
    <col min="10760" max="10761" width="7.7109375" style="1" bestFit="1" customWidth="1"/>
    <col min="10762" max="10762" width="8.5703125" style="1" bestFit="1" customWidth="1"/>
    <col min="10763" max="10764" width="7.7109375" style="1" bestFit="1" customWidth="1"/>
    <col min="10765" max="10765" width="8.5703125" style="1" bestFit="1" customWidth="1"/>
    <col min="10766" max="10767" width="7.7109375" style="1" bestFit="1" customWidth="1"/>
    <col min="10768" max="10768" width="8.5703125" style="1" bestFit="1" customWidth="1"/>
    <col min="10769" max="10770" width="7.7109375" style="1" bestFit="1" customWidth="1"/>
    <col min="10771" max="10771" width="8.5703125" style="1" bestFit="1" customWidth="1"/>
    <col min="10772" max="10773" width="7.7109375" style="1" bestFit="1" customWidth="1"/>
    <col min="10774" max="10774" width="8.5703125" style="1" bestFit="1" customWidth="1"/>
    <col min="10775" max="10776" width="7.7109375" style="1" bestFit="1" customWidth="1"/>
    <col min="10777" max="10777" width="8.5703125" style="1" bestFit="1" customWidth="1"/>
    <col min="10778" max="10779" width="7.7109375" style="1" bestFit="1" customWidth="1"/>
    <col min="10780" max="10780" width="8.5703125" style="1" bestFit="1" customWidth="1"/>
    <col min="10781" max="10782" width="7.7109375" style="1" bestFit="1" customWidth="1"/>
    <col min="10783" max="10783" width="8.5703125" style="1" bestFit="1" customWidth="1"/>
    <col min="10784" max="11008" width="9.140625" style="1"/>
    <col min="11009" max="11009" width="40.7109375" style="1" customWidth="1"/>
    <col min="11010" max="11011" width="7.7109375" style="1" bestFit="1" customWidth="1"/>
    <col min="11012" max="11012" width="8.5703125" style="1" bestFit="1" customWidth="1"/>
    <col min="11013" max="11014" width="7.7109375" style="1" bestFit="1" customWidth="1"/>
    <col min="11015" max="11015" width="8.5703125" style="1" bestFit="1" customWidth="1"/>
    <col min="11016" max="11017" width="7.7109375" style="1" bestFit="1" customWidth="1"/>
    <col min="11018" max="11018" width="8.5703125" style="1" bestFit="1" customWidth="1"/>
    <col min="11019" max="11020" width="7.7109375" style="1" bestFit="1" customWidth="1"/>
    <col min="11021" max="11021" width="8.5703125" style="1" bestFit="1" customWidth="1"/>
    <col min="11022" max="11023" width="7.7109375" style="1" bestFit="1" customWidth="1"/>
    <col min="11024" max="11024" width="8.5703125" style="1" bestFit="1" customWidth="1"/>
    <col min="11025" max="11026" width="7.7109375" style="1" bestFit="1" customWidth="1"/>
    <col min="11027" max="11027" width="8.5703125" style="1" bestFit="1" customWidth="1"/>
    <col min="11028" max="11029" width="7.7109375" style="1" bestFit="1" customWidth="1"/>
    <col min="11030" max="11030" width="8.5703125" style="1" bestFit="1" customWidth="1"/>
    <col min="11031" max="11032" width="7.7109375" style="1" bestFit="1" customWidth="1"/>
    <col min="11033" max="11033" width="8.5703125" style="1" bestFit="1" customWidth="1"/>
    <col min="11034" max="11035" width="7.7109375" style="1" bestFit="1" customWidth="1"/>
    <col min="11036" max="11036" width="8.5703125" style="1" bestFit="1" customWidth="1"/>
    <col min="11037" max="11038" width="7.7109375" style="1" bestFit="1" customWidth="1"/>
    <col min="11039" max="11039" width="8.5703125" style="1" bestFit="1" customWidth="1"/>
    <col min="11040" max="11264" width="9.140625" style="1"/>
    <col min="11265" max="11265" width="40.7109375" style="1" customWidth="1"/>
    <col min="11266" max="11267" width="7.7109375" style="1" bestFit="1" customWidth="1"/>
    <col min="11268" max="11268" width="8.5703125" style="1" bestFit="1" customWidth="1"/>
    <col min="11269" max="11270" width="7.7109375" style="1" bestFit="1" customWidth="1"/>
    <col min="11271" max="11271" width="8.5703125" style="1" bestFit="1" customWidth="1"/>
    <col min="11272" max="11273" width="7.7109375" style="1" bestFit="1" customWidth="1"/>
    <col min="11274" max="11274" width="8.5703125" style="1" bestFit="1" customWidth="1"/>
    <col min="11275" max="11276" width="7.7109375" style="1" bestFit="1" customWidth="1"/>
    <col min="11277" max="11277" width="8.5703125" style="1" bestFit="1" customWidth="1"/>
    <col min="11278" max="11279" width="7.7109375" style="1" bestFit="1" customWidth="1"/>
    <col min="11280" max="11280" width="8.5703125" style="1" bestFit="1" customWidth="1"/>
    <col min="11281" max="11282" width="7.7109375" style="1" bestFit="1" customWidth="1"/>
    <col min="11283" max="11283" width="8.5703125" style="1" bestFit="1" customWidth="1"/>
    <col min="11284" max="11285" width="7.7109375" style="1" bestFit="1" customWidth="1"/>
    <col min="11286" max="11286" width="8.5703125" style="1" bestFit="1" customWidth="1"/>
    <col min="11287" max="11288" width="7.7109375" style="1" bestFit="1" customWidth="1"/>
    <col min="11289" max="11289" width="8.5703125" style="1" bestFit="1" customWidth="1"/>
    <col min="11290" max="11291" width="7.7109375" style="1" bestFit="1" customWidth="1"/>
    <col min="11292" max="11292" width="8.5703125" style="1" bestFit="1" customWidth="1"/>
    <col min="11293" max="11294" width="7.7109375" style="1" bestFit="1" customWidth="1"/>
    <col min="11295" max="11295" width="8.5703125" style="1" bestFit="1" customWidth="1"/>
    <col min="11296" max="11520" width="9.140625" style="1"/>
    <col min="11521" max="11521" width="40.7109375" style="1" customWidth="1"/>
    <col min="11522" max="11523" width="7.7109375" style="1" bestFit="1" customWidth="1"/>
    <col min="11524" max="11524" width="8.5703125" style="1" bestFit="1" customWidth="1"/>
    <col min="11525" max="11526" width="7.7109375" style="1" bestFit="1" customWidth="1"/>
    <col min="11527" max="11527" width="8.5703125" style="1" bestFit="1" customWidth="1"/>
    <col min="11528" max="11529" width="7.7109375" style="1" bestFit="1" customWidth="1"/>
    <col min="11530" max="11530" width="8.5703125" style="1" bestFit="1" customWidth="1"/>
    <col min="11531" max="11532" width="7.7109375" style="1" bestFit="1" customWidth="1"/>
    <col min="11533" max="11533" width="8.5703125" style="1" bestFit="1" customWidth="1"/>
    <col min="11534" max="11535" width="7.7109375" style="1" bestFit="1" customWidth="1"/>
    <col min="11536" max="11536" width="8.5703125" style="1" bestFit="1" customWidth="1"/>
    <col min="11537" max="11538" width="7.7109375" style="1" bestFit="1" customWidth="1"/>
    <col min="11539" max="11539" width="8.5703125" style="1" bestFit="1" customWidth="1"/>
    <col min="11540" max="11541" width="7.7109375" style="1" bestFit="1" customWidth="1"/>
    <col min="11542" max="11542" width="8.5703125" style="1" bestFit="1" customWidth="1"/>
    <col min="11543" max="11544" width="7.7109375" style="1" bestFit="1" customWidth="1"/>
    <col min="11545" max="11545" width="8.5703125" style="1" bestFit="1" customWidth="1"/>
    <col min="11546" max="11547" width="7.7109375" style="1" bestFit="1" customWidth="1"/>
    <col min="11548" max="11548" width="8.5703125" style="1" bestFit="1" customWidth="1"/>
    <col min="11549" max="11550" width="7.7109375" style="1" bestFit="1" customWidth="1"/>
    <col min="11551" max="11551" width="8.5703125" style="1" bestFit="1" customWidth="1"/>
    <col min="11552" max="11776" width="9.140625" style="1"/>
    <col min="11777" max="11777" width="40.7109375" style="1" customWidth="1"/>
    <col min="11778" max="11779" width="7.7109375" style="1" bestFit="1" customWidth="1"/>
    <col min="11780" max="11780" width="8.5703125" style="1" bestFit="1" customWidth="1"/>
    <col min="11781" max="11782" width="7.7109375" style="1" bestFit="1" customWidth="1"/>
    <col min="11783" max="11783" width="8.5703125" style="1" bestFit="1" customWidth="1"/>
    <col min="11784" max="11785" width="7.7109375" style="1" bestFit="1" customWidth="1"/>
    <col min="11786" max="11786" width="8.5703125" style="1" bestFit="1" customWidth="1"/>
    <col min="11787" max="11788" width="7.7109375" style="1" bestFit="1" customWidth="1"/>
    <col min="11789" max="11789" width="8.5703125" style="1" bestFit="1" customWidth="1"/>
    <col min="11790" max="11791" width="7.7109375" style="1" bestFit="1" customWidth="1"/>
    <col min="11792" max="11792" width="8.5703125" style="1" bestFit="1" customWidth="1"/>
    <col min="11793" max="11794" width="7.7109375" style="1" bestFit="1" customWidth="1"/>
    <col min="11795" max="11795" width="8.5703125" style="1" bestFit="1" customWidth="1"/>
    <col min="11796" max="11797" width="7.7109375" style="1" bestFit="1" customWidth="1"/>
    <col min="11798" max="11798" width="8.5703125" style="1" bestFit="1" customWidth="1"/>
    <col min="11799" max="11800" width="7.7109375" style="1" bestFit="1" customWidth="1"/>
    <col min="11801" max="11801" width="8.5703125" style="1" bestFit="1" customWidth="1"/>
    <col min="11802" max="11803" width="7.7109375" style="1" bestFit="1" customWidth="1"/>
    <col min="11804" max="11804" width="8.5703125" style="1" bestFit="1" customWidth="1"/>
    <col min="11805" max="11806" width="7.7109375" style="1" bestFit="1" customWidth="1"/>
    <col min="11807" max="11807" width="8.5703125" style="1" bestFit="1" customWidth="1"/>
    <col min="11808" max="12032" width="9.140625" style="1"/>
    <col min="12033" max="12033" width="40.7109375" style="1" customWidth="1"/>
    <col min="12034" max="12035" width="7.7109375" style="1" bestFit="1" customWidth="1"/>
    <col min="12036" max="12036" width="8.5703125" style="1" bestFit="1" customWidth="1"/>
    <col min="12037" max="12038" width="7.7109375" style="1" bestFit="1" customWidth="1"/>
    <col min="12039" max="12039" width="8.5703125" style="1" bestFit="1" customWidth="1"/>
    <col min="12040" max="12041" width="7.7109375" style="1" bestFit="1" customWidth="1"/>
    <col min="12042" max="12042" width="8.5703125" style="1" bestFit="1" customWidth="1"/>
    <col min="12043" max="12044" width="7.7109375" style="1" bestFit="1" customWidth="1"/>
    <col min="12045" max="12045" width="8.5703125" style="1" bestFit="1" customWidth="1"/>
    <col min="12046" max="12047" width="7.7109375" style="1" bestFit="1" customWidth="1"/>
    <col min="12048" max="12048" width="8.5703125" style="1" bestFit="1" customWidth="1"/>
    <col min="12049" max="12050" width="7.7109375" style="1" bestFit="1" customWidth="1"/>
    <col min="12051" max="12051" width="8.5703125" style="1" bestFit="1" customWidth="1"/>
    <col min="12052" max="12053" width="7.7109375" style="1" bestFit="1" customWidth="1"/>
    <col min="12054" max="12054" width="8.5703125" style="1" bestFit="1" customWidth="1"/>
    <col min="12055" max="12056" width="7.7109375" style="1" bestFit="1" customWidth="1"/>
    <col min="12057" max="12057" width="8.5703125" style="1" bestFit="1" customWidth="1"/>
    <col min="12058" max="12059" width="7.7109375" style="1" bestFit="1" customWidth="1"/>
    <col min="12060" max="12060" width="8.5703125" style="1" bestFit="1" customWidth="1"/>
    <col min="12061" max="12062" width="7.7109375" style="1" bestFit="1" customWidth="1"/>
    <col min="12063" max="12063" width="8.5703125" style="1" bestFit="1" customWidth="1"/>
    <col min="12064" max="12288" width="9.140625" style="1"/>
    <col min="12289" max="12289" width="40.7109375" style="1" customWidth="1"/>
    <col min="12290" max="12291" width="7.7109375" style="1" bestFit="1" customWidth="1"/>
    <col min="12292" max="12292" width="8.5703125" style="1" bestFit="1" customWidth="1"/>
    <col min="12293" max="12294" width="7.7109375" style="1" bestFit="1" customWidth="1"/>
    <col min="12295" max="12295" width="8.5703125" style="1" bestFit="1" customWidth="1"/>
    <col min="12296" max="12297" width="7.7109375" style="1" bestFit="1" customWidth="1"/>
    <col min="12298" max="12298" width="8.5703125" style="1" bestFit="1" customWidth="1"/>
    <col min="12299" max="12300" width="7.7109375" style="1" bestFit="1" customWidth="1"/>
    <col min="12301" max="12301" width="8.5703125" style="1" bestFit="1" customWidth="1"/>
    <col min="12302" max="12303" width="7.7109375" style="1" bestFit="1" customWidth="1"/>
    <col min="12304" max="12304" width="8.5703125" style="1" bestFit="1" customWidth="1"/>
    <col min="12305" max="12306" width="7.7109375" style="1" bestFit="1" customWidth="1"/>
    <col min="12307" max="12307" width="8.5703125" style="1" bestFit="1" customWidth="1"/>
    <col min="12308" max="12309" width="7.7109375" style="1" bestFit="1" customWidth="1"/>
    <col min="12310" max="12310" width="8.5703125" style="1" bestFit="1" customWidth="1"/>
    <col min="12311" max="12312" width="7.7109375" style="1" bestFit="1" customWidth="1"/>
    <col min="12313" max="12313" width="8.5703125" style="1" bestFit="1" customWidth="1"/>
    <col min="12314" max="12315" width="7.7109375" style="1" bestFit="1" customWidth="1"/>
    <col min="12316" max="12316" width="8.5703125" style="1" bestFit="1" customWidth="1"/>
    <col min="12317" max="12318" width="7.7109375" style="1" bestFit="1" customWidth="1"/>
    <col min="12319" max="12319" width="8.5703125" style="1" bestFit="1" customWidth="1"/>
    <col min="12320" max="12544" width="9.140625" style="1"/>
    <col min="12545" max="12545" width="40.7109375" style="1" customWidth="1"/>
    <col min="12546" max="12547" width="7.7109375" style="1" bestFit="1" customWidth="1"/>
    <col min="12548" max="12548" width="8.5703125" style="1" bestFit="1" customWidth="1"/>
    <col min="12549" max="12550" width="7.7109375" style="1" bestFit="1" customWidth="1"/>
    <col min="12551" max="12551" width="8.5703125" style="1" bestFit="1" customWidth="1"/>
    <col min="12552" max="12553" width="7.7109375" style="1" bestFit="1" customWidth="1"/>
    <col min="12554" max="12554" width="8.5703125" style="1" bestFit="1" customWidth="1"/>
    <col min="12555" max="12556" width="7.7109375" style="1" bestFit="1" customWidth="1"/>
    <col min="12557" max="12557" width="8.5703125" style="1" bestFit="1" customWidth="1"/>
    <col min="12558" max="12559" width="7.7109375" style="1" bestFit="1" customWidth="1"/>
    <col min="12560" max="12560" width="8.5703125" style="1" bestFit="1" customWidth="1"/>
    <col min="12561" max="12562" width="7.7109375" style="1" bestFit="1" customWidth="1"/>
    <col min="12563" max="12563" width="8.5703125" style="1" bestFit="1" customWidth="1"/>
    <col min="12564" max="12565" width="7.7109375" style="1" bestFit="1" customWidth="1"/>
    <col min="12566" max="12566" width="8.5703125" style="1" bestFit="1" customWidth="1"/>
    <col min="12567" max="12568" width="7.7109375" style="1" bestFit="1" customWidth="1"/>
    <col min="12569" max="12569" width="8.5703125" style="1" bestFit="1" customWidth="1"/>
    <col min="12570" max="12571" width="7.7109375" style="1" bestFit="1" customWidth="1"/>
    <col min="12572" max="12572" width="8.5703125" style="1" bestFit="1" customWidth="1"/>
    <col min="12573" max="12574" width="7.7109375" style="1" bestFit="1" customWidth="1"/>
    <col min="12575" max="12575" width="8.5703125" style="1" bestFit="1" customWidth="1"/>
    <col min="12576" max="12800" width="9.140625" style="1"/>
    <col min="12801" max="12801" width="40.7109375" style="1" customWidth="1"/>
    <col min="12802" max="12803" width="7.7109375" style="1" bestFit="1" customWidth="1"/>
    <col min="12804" max="12804" width="8.5703125" style="1" bestFit="1" customWidth="1"/>
    <col min="12805" max="12806" width="7.7109375" style="1" bestFit="1" customWidth="1"/>
    <col min="12807" max="12807" width="8.5703125" style="1" bestFit="1" customWidth="1"/>
    <col min="12808" max="12809" width="7.7109375" style="1" bestFit="1" customWidth="1"/>
    <col min="12810" max="12810" width="8.5703125" style="1" bestFit="1" customWidth="1"/>
    <col min="12811" max="12812" width="7.7109375" style="1" bestFit="1" customWidth="1"/>
    <col min="12813" max="12813" width="8.5703125" style="1" bestFit="1" customWidth="1"/>
    <col min="12814" max="12815" width="7.7109375" style="1" bestFit="1" customWidth="1"/>
    <col min="12816" max="12816" width="8.5703125" style="1" bestFit="1" customWidth="1"/>
    <col min="12817" max="12818" width="7.7109375" style="1" bestFit="1" customWidth="1"/>
    <col min="12819" max="12819" width="8.5703125" style="1" bestFit="1" customWidth="1"/>
    <col min="12820" max="12821" width="7.7109375" style="1" bestFit="1" customWidth="1"/>
    <col min="12822" max="12822" width="8.5703125" style="1" bestFit="1" customWidth="1"/>
    <col min="12823" max="12824" width="7.7109375" style="1" bestFit="1" customWidth="1"/>
    <col min="12825" max="12825" width="8.5703125" style="1" bestFit="1" customWidth="1"/>
    <col min="12826" max="12827" width="7.7109375" style="1" bestFit="1" customWidth="1"/>
    <col min="12828" max="12828" width="8.5703125" style="1" bestFit="1" customWidth="1"/>
    <col min="12829" max="12830" width="7.7109375" style="1" bestFit="1" customWidth="1"/>
    <col min="12831" max="12831" width="8.5703125" style="1" bestFit="1" customWidth="1"/>
    <col min="12832" max="13056" width="9.140625" style="1"/>
    <col min="13057" max="13057" width="40.7109375" style="1" customWidth="1"/>
    <col min="13058" max="13059" width="7.7109375" style="1" bestFit="1" customWidth="1"/>
    <col min="13060" max="13060" width="8.5703125" style="1" bestFit="1" customWidth="1"/>
    <col min="13061" max="13062" width="7.7109375" style="1" bestFit="1" customWidth="1"/>
    <col min="13063" max="13063" width="8.5703125" style="1" bestFit="1" customWidth="1"/>
    <col min="13064" max="13065" width="7.7109375" style="1" bestFit="1" customWidth="1"/>
    <col min="13066" max="13066" width="8.5703125" style="1" bestFit="1" customWidth="1"/>
    <col min="13067" max="13068" width="7.7109375" style="1" bestFit="1" customWidth="1"/>
    <col min="13069" max="13069" width="8.5703125" style="1" bestFit="1" customWidth="1"/>
    <col min="13070" max="13071" width="7.7109375" style="1" bestFit="1" customWidth="1"/>
    <col min="13072" max="13072" width="8.5703125" style="1" bestFit="1" customWidth="1"/>
    <col min="13073" max="13074" width="7.7109375" style="1" bestFit="1" customWidth="1"/>
    <col min="13075" max="13075" width="8.5703125" style="1" bestFit="1" customWidth="1"/>
    <col min="13076" max="13077" width="7.7109375" style="1" bestFit="1" customWidth="1"/>
    <col min="13078" max="13078" width="8.5703125" style="1" bestFit="1" customWidth="1"/>
    <col min="13079" max="13080" width="7.7109375" style="1" bestFit="1" customWidth="1"/>
    <col min="13081" max="13081" width="8.5703125" style="1" bestFit="1" customWidth="1"/>
    <col min="13082" max="13083" width="7.7109375" style="1" bestFit="1" customWidth="1"/>
    <col min="13084" max="13084" width="8.5703125" style="1" bestFit="1" customWidth="1"/>
    <col min="13085" max="13086" width="7.7109375" style="1" bestFit="1" customWidth="1"/>
    <col min="13087" max="13087" width="8.5703125" style="1" bestFit="1" customWidth="1"/>
    <col min="13088" max="13312" width="9.140625" style="1"/>
    <col min="13313" max="13313" width="40.7109375" style="1" customWidth="1"/>
    <col min="13314" max="13315" width="7.7109375" style="1" bestFit="1" customWidth="1"/>
    <col min="13316" max="13316" width="8.5703125" style="1" bestFit="1" customWidth="1"/>
    <col min="13317" max="13318" width="7.7109375" style="1" bestFit="1" customWidth="1"/>
    <col min="13319" max="13319" width="8.5703125" style="1" bestFit="1" customWidth="1"/>
    <col min="13320" max="13321" width="7.7109375" style="1" bestFit="1" customWidth="1"/>
    <col min="13322" max="13322" width="8.5703125" style="1" bestFit="1" customWidth="1"/>
    <col min="13323" max="13324" width="7.7109375" style="1" bestFit="1" customWidth="1"/>
    <col min="13325" max="13325" width="8.5703125" style="1" bestFit="1" customWidth="1"/>
    <col min="13326" max="13327" width="7.7109375" style="1" bestFit="1" customWidth="1"/>
    <col min="13328" max="13328" width="8.5703125" style="1" bestFit="1" customWidth="1"/>
    <col min="13329" max="13330" width="7.7109375" style="1" bestFit="1" customWidth="1"/>
    <col min="13331" max="13331" width="8.5703125" style="1" bestFit="1" customWidth="1"/>
    <col min="13332" max="13333" width="7.7109375" style="1" bestFit="1" customWidth="1"/>
    <col min="13334" max="13334" width="8.5703125" style="1" bestFit="1" customWidth="1"/>
    <col min="13335" max="13336" width="7.7109375" style="1" bestFit="1" customWidth="1"/>
    <col min="13337" max="13337" width="8.5703125" style="1" bestFit="1" customWidth="1"/>
    <col min="13338" max="13339" width="7.7109375" style="1" bestFit="1" customWidth="1"/>
    <col min="13340" max="13340" width="8.5703125" style="1" bestFit="1" customWidth="1"/>
    <col min="13341" max="13342" width="7.7109375" style="1" bestFit="1" customWidth="1"/>
    <col min="13343" max="13343" width="8.5703125" style="1" bestFit="1" customWidth="1"/>
    <col min="13344" max="13568" width="9.140625" style="1"/>
    <col min="13569" max="13569" width="40.7109375" style="1" customWidth="1"/>
    <col min="13570" max="13571" width="7.7109375" style="1" bestFit="1" customWidth="1"/>
    <col min="13572" max="13572" width="8.5703125" style="1" bestFit="1" customWidth="1"/>
    <col min="13573" max="13574" width="7.7109375" style="1" bestFit="1" customWidth="1"/>
    <col min="13575" max="13575" width="8.5703125" style="1" bestFit="1" customWidth="1"/>
    <col min="13576" max="13577" width="7.7109375" style="1" bestFit="1" customWidth="1"/>
    <col min="13578" max="13578" width="8.5703125" style="1" bestFit="1" customWidth="1"/>
    <col min="13579" max="13580" width="7.7109375" style="1" bestFit="1" customWidth="1"/>
    <col min="13581" max="13581" width="8.5703125" style="1" bestFit="1" customWidth="1"/>
    <col min="13582" max="13583" width="7.7109375" style="1" bestFit="1" customWidth="1"/>
    <col min="13584" max="13584" width="8.5703125" style="1" bestFit="1" customWidth="1"/>
    <col min="13585" max="13586" width="7.7109375" style="1" bestFit="1" customWidth="1"/>
    <col min="13587" max="13587" width="8.5703125" style="1" bestFit="1" customWidth="1"/>
    <col min="13588" max="13589" width="7.7109375" style="1" bestFit="1" customWidth="1"/>
    <col min="13590" max="13590" width="8.5703125" style="1" bestFit="1" customWidth="1"/>
    <col min="13591" max="13592" width="7.7109375" style="1" bestFit="1" customWidth="1"/>
    <col min="13593" max="13593" width="8.5703125" style="1" bestFit="1" customWidth="1"/>
    <col min="13594" max="13595" width="7.7109375" style="1" bestFit="1" customWidth="1"/>
    <col min="13596" max="13596" width="8.5703125" style="1" bestFit="1" customWidth="1"/>
    <col min="13597" max="13598" width="7.7109375" style="1" bestFit="1" customWidth="1"/>
    <col min="13599" max="13599" width="8.5703125" style="1" bestFit="1" customWidth="1"/>
    <col min="13600" max="13824" width="9.140625" style="1"/>
    <col min="13825" max="13825" width="40.7109375" style="1" customWidth="1"/>
    <col min="13826" max="13827" width="7.7109375" style="1" bestFit="1" customWidth="1"/>
    <col min="13828" max="13828" width="8.5703125" style="1" bestFit="1" customWidth="1"/>
    <col min="13829" max="13830" width="7.7109375" style="1" bestFit="1" customWidth="1"/>
    <col min="13831" max="13831" width="8.5703125" style="1" bestFit="1" customWidth="1"/>
    <col min="13832" max="13833" width="7.7109375" style="1" bestFit="1" customWidth="1"/>
    <col min="13834" max="13834" width="8.5703125" style="1" bestFit="1" customWidth="1"/>
    <col min="13835" max="13836" width="7.7109375" style="1" bestFit="1" customWidth="1"/>
    <col min="13837" max="13837" width="8.5703125" style="1" bestFit="1" customWidth="1"/>
    <col min="13838" max="13839" width="7.7109375" style="1" bestFit="1" customWidth="1"/>
    <col min="13840" max="13840" width="8.5703125" style="1" bestFit="1" customWidth="1"/>
    <col min="13841" max="13842" width="7.7109375" style="1" bestFit="1" customWidth="1"/>
    <col min="13843" max="13843" width="8.5703125" style="1" bestFit="1" customWidth="1"/>
    <col min="13844" max="13845" width="7.7109375" style="1" bestFit="1" customWidth="1"/>
    <col min="13846" max="13846" width="8.5703125" style="1" bestFit="1" customWidth="1"/>
    <col min="13847" max="13848" width="7.7109375" style="1" bestFit="1" customWidth="1"/>
    <col min="13849" max="13849" width="8.5703125" style="1" bestFit="1" customWidth="1"/>
    <col min="13850" max="13851" width="7.7109375" style="1" bestFit="1" customWidth="1"/>
    <col min="13852" max="13852" width="8.5703125" style="1" bestFit="1" customWidth="1"/>
    <col min="13853" max="13854" width="7.7109375" style="1" bestFit="1" customWidth="1"/>
    <col min="13855" max="13855" width="8.5703125" style="1" bestFit="1" customWidth="1"/>
    <col min="13856" max="14080" width="9.140625" style="1"/>
    <col min="14081" max="14081" width="40.7109375" style="1" customWidth="1"/>
    <col min="14082" max="14083" width="7.7109375" style="1" bestFit="1" customWidth="1"/>
    <col min="14084" max="14084" width="8.5703125" style="1" bestFit="1" customWidth="1"/>
    <col min="14085" max="14086" width="7.7109375" style="1" bestFit="1" customWidth="1"/>
    <col min="14087" max="14087" width="8.5703125" style="1" bestFit="1" customWidth="1"/>
    <col min="14088" max="14089" width="7.7109375" style="1" bestFit="1" customWidth="1"/>
    <col min="14090" max="14090" width="8.5703125" style="1" bestFit="1" customWidth="1"/>
    <col min="14091" max="14092" width="7.7109375" style="1" bestFit="1" customWidth="1"/>
    <col min="14093" max="14093" width="8.5703125" style="1" bestFit="1" customWidth="1"/>
    <col min="14094" max="14095" width="7.7109375" style="1" bestFit="1" customWidth="1"/>
    <col min="14096" max="14096" width="8.5703125" style="1" bestFit="1" customWidth="1"/>
    <col min="14097" max="14098" width="7.7109375" style="1" bestFit="1" customWidth="1"/>
    <col min="14099" max="14099" width="8.5703125" style="1" bestFit="1" customWidth="1"/>
    <col min="14100" max="14101" width="7.7109375" style="1" bestFit="1" customWidth="1"/>
    <col min="14102" max="14102" width="8.5703125" style="1" bestFit="1" customWidth="1"/>
    <col min="14103" max="14104" width="7.7109375" style="1" bestFit="1" customWidth="1"/>
    <col min="14105" max="14105" width="8.5703125" style="1" bestFit="1" customWidth="1"/>
    <col min="14106" max="14107" width="7.7109375" style="1" bestFit="1" customWidth="1"/>
    <col min="14108" max="14108" width="8.5703125" style="1" bestFit="1" customWidth="1"/>
    <col min="14109" max="14110" width="7.7109375" style="1" bestFit="1" customWidth="1"/>
    <col min="14111" max="14111" width="8.5703125" style="1" bestFit="1" customWidth="1"/>
    <col min="14112" max="14336" width="9.140625" style="1"/>
    <col min="14337" max="14337" width="40.7109375" style="1" customWidth="1"/>
    <col min="14338" max="14339" width="7.7109375" style="1" bestFit="1" customWidth="1"/>
    <col min="14340" max="14340" width="8.5703125" style="1" bestFit="1" customWidth="1"/>
    <col min="14341" max="14342" width="7.7109375" style="1" bestFit="1" customWidth="1"/>
    <col min="14343" max="14343" width="8.5703125" style="1" bestFit="1" customWidth="1"/>
    <col min="14344" max="14345" width="7.7109375" style="1" bestFit="1" customWidth="1"/>
    <col min="14346" max="14346" width="8.5703125" style="1" bestFit="1" customWidth="1"/>
    <col min="14347" max="14348" width="7.7109375" style="1" bestFit="1" customWidth="1"/>
    <col min="14349" max="14349" width="8.5703125" style="1" bestFit="1" customWidth="1"/>
    <col min="14350" max="14351" width="7.7109375" style="1" bestFit="1" customWidth="1"/>
    <col min="14352" max="14352" width="8.5703125" style="1" bestFit="1" customWidth="1"/>
    <col min="14353" max="14354" width="7.7109375" style="1" bestFit="1" customWidth="1"/>
    <col min="14355" max="14355" width="8.5703125" style="1" bestFit="1" customWidth="1"/>
    <col min="14356" max="14357" width="7.7109375" style="1" bestFit="1" customWidth="1"/>
    <col min="14358" max="14358" width="8.5703125" style="1" bestFit="1" customWidth="1"/>
    <col min="14359" max="14360" width="7.7109375" style="1" bestFit="1" customWidth="1"/>
    <col min="14361" max="14361" width="8.5703125" style="1" bestFit="1" customWidth="1"/>
    <col min="14362" max="14363" width="7.7109375" style="1" bestFit="1" customWidth="1"/>
    <col min="14364" max="14364" width="8.5703125" style="1" bestFit="1" customWidth="1"/>
    <col min="14365" max="14366" width="7.7109375" style="1" bestFit="1" customWidth="1"/>
    <col min="14367" max="14367" width="8.5703125" style="1" bestFit="1" customWidth="1"/>
    <col min="14368" max="14592" width="9.140625" style="1"/>
    <col min="14593" max="14593" width="40.7109375" style="1" customWidth="1"/>
    <col min="14594" max="14595" width="7.7109375" style="1" bestFit="1" customWidth="1"/>
    <col min="14596" max="14596" width="8.5703125" style="1" bestFit="1" customWidth="1"/>
    <col min="14597" max="14598" width="7.7109375" style="1" bestFit="1" customWidth="1"/>
    <col min="14599" max="14599" width="8.5703125" style="1" bestFit="1" customWidth="1"/>
    <col min="14600" max="14601" width="7.7109375" style="1" bestFit="1" customWidth="1"/>
    <col min="14602" max="14602" width="8.5703125" style="1" bestFit="1" customWidth="1"/>
    <col min="14603" max="14604" width="7.7109375" style="1" bestFit="1" customWidth="1"/>
    <col min="14605" max="14605" width="8.5703125" style="1" bestFit="1" customWidth="1"/>
    <col min="14606" max="14607" width="7.7109375" style="1" bestFit="1" customWidth="1"/>
    <col min="14608" max="14608" width="8.5703125" style="1" bestFit="1" customWidth="1"/>
    <col min="14609" max="14610" width="7.7109375" style="1" bestFit="1" customWidth="1"/>
    <col min="14611" max="14611" width="8.5703125" style="1" bestFit="1" customWidth="1"/>
    <col min="14612" max="14613" width="7.7109375" style="1" bestFit="1" customWidth="1"/>
    <col min="14614" max="14614" width="8.5703125" style="1" bestFit="1" customWidth="1"/>
    <col min="14615" max="14616" width="7.7109375" style="1" bestFit="1" customWidth="1"/>
    <col min="14617" max="14617" width="8.5703125" style="1" bestFit="1" customWidth="1"/>
    <col min="14618" max="14619" width="7.7109375" style="1" bestFit="1" customWidth="1"/>
    <col min="14620" max="14620" width="8.5703125" style="1" bestFit="1" customWidth="1"/>
    <col min="14621" max="14622" width="7.7109375" style="1" bestFit="1" customWidth="1"/>
    <col min="14623" max="14623" width="8.5703125" style="1" bestFit="1" customWidth="1"/>
    <col min="14624" max="14848" width="9.140625" style="1"/>
    <col min="14849" max="14849" width="40.7109375" style="1" customWidth="1"/>
    <col min="14850" max="14851" width="7.7109375" style="1" bestFit="1" customWidth="1"/>
    <col min="14852" max="14852" width="8.5703125" style="1" bestFit="1" customWidth="1"/>
    <col min="14853" max="14854" width="7.7109375" style="1" bestFit="1" customWidth="1"/>
    <col min="14855" max="14855" width="8.5703125" style="1" bestFit="1" customWidth="1"/>
    <col min="14856" max="14857" width="7.7109375" style="1" bestFit="1" customWidth="1"/>
    <col min="14858" max="14858" width="8.5703125" style="1" bestFit="1" customWidth="1"/>
    <col min="14859" max="14860" width="7.7109375" style="1" bestFit="1" customWidth="1"/>
    <col min="14861" max="14861" width="8.5703125" style="1" bestFit="1" customWidth="1"/>
    <col min="14862" max="14863" width="7.7109375" style="1" bestFit="1" customWidth="1"/>
    <col min="14864" max="14864" width="8.5703125" style="1" bestFit="1" customWidth="1"/>
    <col min="14865" max="14866" width="7.7109375" style="1" bestFit="1" customWidth="1"/>
    <col min="14867" max="14867" width="8.5703125" style="1" bestFit="1" customWidth="1"/>
    <col min="14868" max="14869" width="7.7109375" style="1" bestFit="1" customWidth="1"/>
    <col min="14870" max="14870" width="8.5703125" style="1" bestFit="1" customWidth="1"/>
    <col min="14871" max="14872" width="7.7109375" style="1" bestFit="1" customWidth="1"/>
    <col min="14873" max="14873" width="8.5703125" style="1" bestFit="1" customWidth="1"/>
    <col min="14874" max="14875" width="7.7109375" style="1" bestFit="1" customWidth="1"/>
    <col min="14876" max="14876" width="8.5703125" style="1" bestFit="1" customWidth="1"/>
    <col min="14877" max="14878" width="7.7109375" style="1" bestFit="1" customWidth="1"/>
    <col min="14879" max="14879" width="8.5703125" style="1" bestFit="1" customWidth="1"/>
    <col min="14880" max="15104" width="9.140625" style="1"/>
    <col min="15105" max="15105" width="40.7109375" style="1" customWidth="1"/>
    <col min="15106" max="15107" width="7.7109375" style="1" bestFit="1" customWidth="1"/>
    <col min="15108" max="15108" width="8.5703125" style="1" bestFit="1" customWidth="1"/>
    <col min="15109" max="15110" width="7.7109375" style="1" bestFit="1" customWidth="1"/>
    <col min="15111" max="15111" width="8.5703125" style="1" bestFit="1" customWidth="1"/>
    <col min="15112" max="15113" width="7.7109375" style="1" bestFit="1" customWidth="1"/>
    <col min="15114" max="15114" width="8.5703125" style="1" bestFit="1" customWidth="1"/>
    <col min="15115" max="15116" width="7.7109375" style="1" bestFit="1" customWidth="1"/>
    <col min="15117" max="15117" width="8.5703125" style="1" bestFit="1" customWidth="1"/>
    <col min="15118" max="15119" width="7.7109375" style="1" bestFit="1" customWidth="1"/>
    <col min="15120" max="15120" width="8.5703125" style="1" bestFit="1" customWidth="1"/>
    <col min="15121" max="15122" width="7.7109375" style="1" bestFit="1" customWidth="1"/>
    <col min="15123" max="15123" width="8.5703125" style="1" bestFit="1" customWidth="1"/>
    <col min="15124" max="15125" width="7.7109375" style="1" bestFit="1" customWidth="1"/>
    <col min="15126" max="15126" width="8.5703125" style="1" bestFit="1" customWidth="1"/>
    <col min="15127" max="15128" width="7.7109375" style="1" bestFit="1" customWidth="1"/>
    <col min="15129" max="15129" width="8.5703125" style="1" bestFit="1" customWidth="1"/>
    <col min="15130" max="15131" width="7.7109375" style="1" bestFit="1" customWidth="1"/>
    <col min="15132" max="15132" width="8.5703125" style="1" bestFit="1" customWidth="1"/>
    <col min="15133" max="15134" width="7.7109375" style="1" bestFit="1" customWidth="1"/>
    <col min="15135" max="15135" width="8.5703125" style="1" bestFit="1" customWidth="1"/>
    <col min="15136" max="15360" width="9.140625" style="1"/>
    <col min="15361" max="15361" width="40.7109375" style="1" customWidth="1"/>
    <col min="15362" max="15363" width="7.7109375" style="1" bestFit="1" customWidth="1"/>
    <col min="15364" max="15364" width="8.5703125" style="1" bestFit="1" customWidth="1"/>
    <col min="15365" max="15366" width="7.7109375" style="1" bestFit="1" customWidth="1"/>
    <col min="15367" max="15367" width="8.5703125" style="1" bestFit="1" customWidth="1"/>
    <col min="15368" max="15369" width="7.7109375" style="1" bestFit="1" customWidth="1"/>
    <col min="15370" max="15370" width="8.5703125" style="1" bestFit="1" customWidth="1"/>
    <col min="15371" max="15372" width="7.7109375" style="1" bestFit="1" customWidth="1"/>
    <col min="15373" max="15373" width="8.5703125" style="1" bestFit="1" customWidth="1"/>
    <col min="15374" max="15375" width="7.7109375" style="1" bestFit="1" customWidth="1"/>
    <col min="15376" max="15376" width="8.5703125" style="1" bestFit="1" customWidth="1"/>
    <col min="15377" max="15378" width="7.7109375" style="1" bestFit="1" customWidth="1"/>
    <col min="15379" max="15379" width="8.5703125" style="1" bestFit="1" customWidth="1"/>
    <col min="15380" max="15381" width="7.7109375" style="1" bestFit="1" customWidth="1"/>
    <col min="15382" max="15382" width="8.5703125" style="1" bestFit="1" customWidth="1"/>
    <col min="15383" max="15384" width="7.7109375" style="1" bestFit="1" customWidth="1"/>
    <col min="15385" max="15385" width="8.5703125" style="1" bestFit="1" customWidth="1"/>
    <col min="15386" max="15387" width="7.7109375" style="1" bestFit="1" customWidth="1"/>
    <col min="15388" max="15388" width="8.5703125" style="1" bestFit="1" customWidth="1"/>
    <col min="15389" max="15390" width="7.7109375" style="1" bestFit="1" customWidth="1"/>
    <col min="15391" max="15391" width="8.5703125" style="1" bestFit="1" customWidth="1"/>
    <col min="15392" max="15616" width="9.140625" style="1"/>
    <col min="15617" max="15617" width="40.7109375" style="1" customWidth="1"/>
    <col min="15618" max="15619" width="7.7109375" style="1" bestFit="1" customWidth="1"/>
    <col min="15620" max="15620" width="8.5703125" style="1" bestFit="1" customWidth="1"/>
    <col min="15621" max="15622" width="7.7109375" style="1" bestFit="1" customWidth="1"/>
    <col min="15623" max="15623" width="8.5703125" style="1" bestFit="1" customWidth="1"/>
    <col min="15624" max="15625" width="7.7109375" style="1" bestFit="1" customWidth="1"/>
    <col min="15626" max="15626" width="8.5703125" style="1" bestFit="1" customWidth="1"/>
    <col min="15627" max="15628" width="7.7109375" style="1" bestFit="1" customWidth="1"/>
    <col min="15629" max="15629" width="8.5703125" style="1" bestFit="1" customWidth="1"/>
    <col min="15630" max="15631" width="7.7109375" style="1" bestFit="1" customWidth="1"/>
    <col min="15632" max="15632" width="8.5703125" style="1" bestFit="1" customWidth="1"/>
    <col min="15633" max="15634" width="7.7109375" style="1" bestFit="1" customWidth="1"/>
    <col min="15635" max="15635" width="8.5703125" style="1" bestFit="1" customWidth="1"/>
    <col min="15636" max="15637" width="7.7109375" style="1" bestFit="1" customWidth="1"/>
    <col min="15638" max="15638" width="8.5703125" style="1" bestFit="1" customWidth="1"/>
    <col min="15639" max="15640" width="7.7109375" style="1" bestFit="1" customWidth="1"/>
    <col min="15641" max="15641" width="8.5703125" style="1" bestFit="1" customWidth="1"/>
    <col min="15642" max="15643" width="7.7109375" style="1" bestFit="1" customWidth="1"/>
    <col min="15644" max="15644" width="8.5703125" style="1" bestFit="1" customWidth="1"/>
    <col min="15645" max="15646" width="7.7109375" style="1" bestFit="1" customWidth="1"/>
    <col min="15647" max="15647" width="8.5703125" style="1" bestFit="1" customWidth="1"/>
    <col min="15648" max="15872" width="9.140625" style="1"/>
    <col min="15873" max="15873" width="40.7109375" style="1" customWidth="1"/>
    <col min="15874" max="15875" width="7.7109375" style="1" bestFit="1" customWidth="1"/>
    <col min="15876" max="15876" width="8.5703125" style="1" bestFit="1" customWidth="1"/>
    <col min="15877" max="15878" width="7.7109375" style="1" bestFit="1" customWidth="1"/>
    <col min="15879" max="15879" width="8.5703125" style="1" bestFit="1" customWidth="1"/>
    <col min="15880" max="15881" width="7.7109375" style="1" bestFit="1" customWidth="1"/>
    <col min="15882" max="15882" width="8.5703125" style="1" bestFit="1" customWidth="1"/>
    <col min="15883" max="15884" width="7.7109375" style="1" bestFit="1" customWidth="1"/>
    <col min="15885" max="15885" width="8.5703125" style="1" bestFit="1" customWidth="1"/>
    <col min="15886" max="15887" width="7.7109375" style="1" bestFit="1" customWidth="1"/>
    <col min="15888" max="15888" width="8.5703125" style="1" bestFit="1" customWidth="1"/>
    <col min="15889" max="15890" width="7.7109375" style="1" bestFit="1" customWidth="1"/>
    <col min="15891" max="15891" width="8.5703125" style="1" bestFit="1" customWidth="1"/>
    <col min="15892" max="15893" width="7.7109375" style="1" bestFit="1" customWidth="1"/>
    <col min="15894" max="15894" width="8.5703125" style="1" bestFit="1" customWidth="1"/>
    <col min="15895" max="15896" width="7.7109375" style="1" bestFit="1" customWidth="1"/>
    <col min="15897" max="15897" width="8.5703125" style="1" bestFit="1" customWidth="1"/>
    <col min="15898" max="15899" width="7.7109375" style="1" bestFit="1" customWidth="1"/>
    <col min="15900" max="15900" width="8.5703125" style="1" bestFit="1" customWidth="1"/>
    <col min="15901" max="15902" width="7.7109375" style="1" bestFit="1" customWidth="1"/>
    <col min="15903" max="15903" width="8.5703125" style="1" bestFit="1" customWidth="1"/>
    <col min="15904" max="16128" width="9.140625" style="1"/>
    <col min="16129" max="16129" width="40.7109375" style="1" customWidth="1"/>
    <col min="16130" max="16131" width="7.7109375" style="1" bestFit="1" customWidth="1"/>
    <col min="16132" max="16132" width="8.5703125" style="1" bestFit="1" customWidth="1"/>
    <col min="16133" max="16134" width="7.7109375" style="1" bestFit="1" customWidth="1"/>
    <col min="16135" max="16135" width="8.5703125" style="1" bestFit="1" customWidth="1"/>
    <col min="16136" max="16137" width="7.7109375" style="1" bestFit="1" customWidth="1"/>
    <col min="16138" max="16138" width="8.5703125" style="1" bestFit="1" customWidth="1"/>
    <col min="16139" max="16140" width="7.7109375" style="1" bestFit="1" customWidth="1"/>
    <col min="16141" max="16141" width="8.5703125" style="1" bestFit="1" customWidth="1"/>
    <col min="16142" max="16143" width="7.7109375" style="1" bestFit="1" customWidth="1"/>
    <col min="16144" max="16144" width="8.5703125" style="1" bestFit="1" customWidth="1"/>
    <col min="16145" max="16146" width="7.7109375" style="1" bestFit="1" customWidth="1"/>
    <col min="16147" max="16147" width="8.5703125" style="1" bestFit="1" customWidth="1"/>
    <col min="16148" max="16149" width="7.7109375" style="1" bestFit="1" customWidth="1"/>
    <col min="16150" max="16150" width="8.5703125" style="1" bestFit="1" customWidth="1"/>
    <col min="16151" max="16152" width="7.7109375" style="1" bestFit="1" customWidth="1"/>
    <col min="16153" max="16153" width="8.5703125" style="1" bestFit="1" customWidth="1"/>
    <col min="16154" max="16155" width="7.7109375" style="1" bestFit="1" customWidth="1"/>
    <col min="16156" max="16156" width="8.5703125" style="1" bestFit="1" customWidth="1"/>
    <col min="16157" max="16158" width="7.7109375" style="1" bestFit="1" customWidth="1"/>
    <col min="16159" max="16159" width="8.5703125" style="1" bestFit="1" customWidth="1"/>
    <col min="16160" max="16384" width="9.140625" style="1"/>
  </cols>
  <sheetData>
    <row r="1" spans="1:31" ht="17.25" thickBot="1">
      <c r="A1" s="754" t="s">
        <v>586</v>
      </c>
      <c r="B1" s="754"/>
      <c r="C1" s="754"/>
      <c r="D1" s="754"/>
      <c r="E1" s="754"/>
      <c r="F1" s="754"/>
      <c r="G1" s="754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</row>
    <row r="2" spans="1:31" ht="27.95" customHeight="1">
      <c r="A2" s="95"/>
      <c r="B2" s="752">
        <v>1960</v>
      </c>
      <c r="C2" s="752"/>
      <c r="D2" s="752"/>
      <c r="E2" s="752" t="s">
        <v>587</v>
      </c>
      <c r="F2" s="752"/>
      <c r="G2" s="752"/>
      <c r="H2" s="752" t="s">
        <v>588</v>
      </c>
      <c r="I2" s="752"/>
      <c r="J2" s="752"/>
      <c r="K2" s="752">
        <v>1963</v>
      </c>
      <c r="L2" s="752"/>
      <c r="M2" s="752"/>
      <c r="N2" s="752" t="s">
        <v>589</v>
      </c>
      <c r="O2" s="752"/>
      <c r="P2" s="752"/>
      <c r="Q2" s="752" t="s">
        <v>590</v>
      </c>
      <c r="R2" s="752"/>
      <c r="S2" s="752"/>
      <c r="T2" s="752" t="s">
        <v>591</v>
      </c>
      <c r="U2" s="752"/>
      <c r="V2" s="752"/>
      <c r="W2" s="752" t="s">
        <v>592</v>
      </c>
      <c r="X2" s="752"/>
      <c r="Y2" s="752"/>
      <c r="Z2" s="752" t="s">
        <v>593</v>
      </c>
      <c r="AA2" s="752"/>
      <c r="AB2" s="752"/>
      <c r="AC2" s="752" t="s">
        <v>594</v>
      </c>
      <c r="AD2" s="752"/>
      <c r="AE2" s="752"/>
    </row>
    <row r="3" spans="1:31" ht="27.95" customHeight="1" thickBot="1">
      <c r="A3" s="73" t="s">
        <v>130</v>
      </c>
      <c r="B3" s="718" t="s">
        <v>595</v>
      </c>
      <c r="C3" s="719" t="s">
        <v>596</v>
      </c>
      <c r="D3" s="719" t="s">
        <v>597</v>
      </c>
      <c r="E3" s="719" t="s">
        <v>595</v>
      </c>
      <c r="F3" s="719" t="s">
        <v>598</v>
      </c>
      <c r="G3" s="719" t="s">
        <v>597</v>
      </c>
      <c r="H3" s="88" t="s">
        <v>595</v>
      </c>
      <c r="I3" s="87" t="s">
        <v>596</v>
      </c>
      <c r="J3" s="87" t="s">
        <v>597</v>
      </c>
      <c r="K3" s="87" t="s">
        <v>595</v>
      </c>
      <c r="L3" s="87" t="s">
        <v>598</v>
      </c>
      <c r="M3" s="719" t="s">
        <v>597</v>
      </c>
      <c r="N3" s="88" t="s">
        <v>595</v>
      </c>
      <c r="O3" s="87" t="s">
        <v>596</v>
      </c>
      <c r="P3" s="87" t="s">
        <v>597</v>
      </c>
      <c r="Q3" s="87" t="s">
        <v>595</v>
      </c>
      <c r="R3" s="87" t="s">
        <v>598</v>
      </c>
      <c r="S3" s="719" t="s">
        <v>597</v>
      </c>
      <c r="T3" s="88" t="s">
        <v>595</v>
      </c>
      <c r="U3" s="87" t="s">
        <v>596</v>
      </c>
      <c r="V3" s="87" t="s">
        <v>597</v>
      </c>
      <c r="W3" s="87" t="s">
        <v>595</v>
      </c>
      <c r="X3" s="87" t="s">
        <v>598</v>
      </c>
      <c r="Y3" s="719" t="s">
        <v>597</v>
      </c>
      <c r="Z3" s="718" t="s">
        <v>595</v>
      </c>
      <c r="AA3" s="719" t="s">
        <v>596</v>
      </c>
      <c r="AB3" s="719" t="s">
        <v>597</v>
      </c>
      <c r="AC3" s="719" t="s">
        <v>595</v>
      </c>
      <c r="AD3" s="719" t="s">
        <v>598</v>
      </c>
      <c r="AE3" s="719" t="s">
        <v>597</v>
      </c>
    </row>
    <row r="4" spans="1:31" ht="27.95" customHeight="1">
      <c r="A4" s="720" t="s">
        <v>129</v>
      </c>
      <c r="B4" s="124">
        <v>372</v>
      </c>
      <c r="C4" s="124">
        <v>501.4</v>
      </c>
      <c r="D4" s="124">
        <v>-129.39999999999998</v>
      </c>
      <c r="E4" s="124">
        <v>390.6</v>
      </c>
      <c r="F4" s="124">
        <v>517.20000000000005</v>
      </c>
      <c r="G4" s="124">
        <v>-126.60000000000002</v>
      </c>
      <c r="H4" s="124">
        <v>382.8</v>
      </c>
      <c r="I4" s="124">
        <v>491.2</v>
      </c>
      <c r="J4" s="124">
        <v>-108.39999999999998</v>
      </c>
      <c r="K4" s="124">
        <v>422.2</v>
      </c>
      <c r="L4" s="124">
        <v>534.20000000000005</v>
      </c>
      <c r="M4" s="124">
        <v>-112.00000000000006</v>
      </c>
      <c r="N4" s="124">
        <v>465.2</v>
      </c>
      <c r="O4" s="124">
        <v>668.2</v>
      </c>
      <c r="P4" s="124">
        <v>-203.00000000000006</v>
      </c>
      <c r="Q4" s="124">
        <v>604.20000000000005</v>
      </c>
      <c r="R4" s="124">
        <v>787.2</v>
      </c>
      <c r="S4" s="124">
        <v>-183</v>
      </c>
      <c r="T4" s="124">
        <v>637.4</v>
      </c>
      <c r="U4" s="124">
        <v>826.2</v>
      </c>
      <c r="V4" s="124">
        <v>-188.80000000000007</v>
      </c>
      <c r="W4" s="124">
        <v>554.6</v>
      </c>
      <c r="X4" s="124">
        <v>674.6</v>
      </c>
      <c r="Y4" s="124">
        <v>-120</v>
      </c>
      <c r="Z4" s="124">
        <v>517.6</v>
      </c>
      <c r="AA4" s="124">
        <v>654.79999999999995</v>
      </c>
      <c r="AB4" s="124">
        <v>-137.19999999999993</v>
      </c>
      <c r="AC4" s="124">
        <v>724.4</v>
      </c>
      <c r="AD4" s="124">
        <v>785.2</v>
      </c>
      <c r="AE4" s="82">
        <v>-60.800000000000068</v>
      </c>
    </row>
    <row r="5" spans="1:31" ht="27.95" customHeight="1">
      <c r="A5" s="130" t="s">
        <v>128</v>
      </c>
      <c r="B5" s="124">
        <v>330</v>
      </c>
      <c r="C5" s="124">
        <v>418.6</v>
      </c>
      <c r="D5" s="124">
        <v>-88.600000000000023</v>
      </c>
      <c r="E5" s="124">
        <v>341.8</v>
      </c>
      <c r="F5" s="124">
        <v>429.2</v>
      </c>
      <c r="G5" s="124">
        <v>-87.399999999999977</v>
      </c>
      <c r="H5" s="124">
        <v>330.6</v>
      </c>
      <c r="I5" s="124">
        <v>394.8</v>
      </c>
      <c r="J5" s="124">
        <v>-64.199999999999989</v>
      </c>
      <c r="K5" s="124">
        <v>370.4</v>
      </c>
      <c r="L5" s="124">
        <v>402.4</v>
      </c>
      <c r="M5" s="124">
        <v>-32</v>
      </c>
      <c r="N5" s="124">
        <v>402.4</v>
      </c>
      <c r="O5" s="124">
        <v>492.4</v>
      </c>
      <c r="P5" s="124">
        <v>-90</v>
      </c>
      <c r="Q5" s="124">
        <v>530</v>
      </c>
      <c r="R5" s="124">
        <v>535</v>
      </c>
      <c r="S5" s="124">
        <v>-5</v>
      </c>
      <c r="T5" s="124">
        <v>561.6</v>
      </c>
      <c r="U5" s="124">
        <v>501.4</v>
      </c>
      <c r="V5" s="124">
        <v>60.200000000000045</v>
      </c>
      <c r="W5" s="124">
        <v>477.6</v>
      </c>
      <c r="X5" s="124">
        <v>436.8</v>
      </c>
      <c r="Y5" s="124">
        <v>40.800000000000011</v>
      </c>
      <c r="Z5" s="124">
        <v>416.8</v>
      </c>
      <c r="AA5" s="124">
        <v>382.2</v>
      </c>
      <c r="AB5" s="124">
        <v>34.600000000000023</v>
      </c>
      <c r="AC5" s="124">
        <v>624.6</v>
      </c>
      <c r="AD5" s="124">
        <v>457.8</v>
      </c>
      <c r="AE5" s="82">
        <v>166.8</v>
      </c>
    </row>
    <row r="6" spans="1:31" ht="27.95" customHeight="1">
      <c r="A6" s="129" t="s">
        <v>127</v>
      </c>
      <c r="B6" s="124">
        <v>330</v>
      </c>
      <c r="C6" s="124">
        <v>0</v>
      </c>
      <c r="D6" s="124">
        <v>330</v>
      </c>
      <c r="E6" s="124">
        <v>341.8</v>
      </c>
      <c r="F6" s="124">
        <v>0</v>
      </c>
      <c r="G6" s="124">
        <v>341.8</v>
      </c>
      <c r="H6" s="124">
        <v>330.6</v>
      </c>
      <c r="I6" s="124">
        <v>0</v>
      </c>
      <c r="J6" s="124">
        <v>330.6</v>
      </c>
      <c r="K6" s="124">
        <v>370.4</v>
      </c>
      <c r="L6" s="124">
        <v>0</v>
      </c>
      <c r="M6" s="124">
        <v>370.4</v>
      </c>
      <c r="N6" s="124">
        <v>402.4</v>
      </c>
      <c r="O6" s="124">
        <v>0</v>
      </c>
      <c r="P6" s="124">
        <v>402.4</v>
      </c>
      <c r="Q6" s="124">
        <v>530</v>
      </c>
      <c r="R6" s="124">
        <v>0</v>
      </c>
      <c r="S6" s="124">
        <v>530</v>
      </c>
      <c r="T6" s="124">
        <v>561.6</v>
      </c>
      <c r="U6" s="124">
        <v>0</v>
      </c>
      <c r="V6" s="124">
        <v>561.6</v>
      </c>
      <c r="W6" s="124">
        <v>477.6</v>
      </c>
      <c r="X6" s="124">
        <v>0</v>
      </c>
      <c r="Y6" s="124">
        <v>477.6</v>
      </c>
      <c r="Z6" s="124">
        <v>416.8</v>
      </c>
      <c r="AA6" s="124">
        <v>0</v>
      </c>
      <c r="AB6" s="124">
        <v>416.8</v>
      </c>
      <c r="AC6" s="124">
        <v>624.6</v>
      </c>
      <c r="AD6" s="124">
        <v>0</v>
      </c>
      <c r="AE6" s="82">
        <v>624.6</v>
      </c>
    </row>
    <row r="7" spans="1:31" ht="27.95" customHeight="1">
      <c r="A7" s="129" t="s">
        <v>599</v>
      </c>
      <c r="B7" s="124">
        <v>0</v>
      </c>
      <c r="C7" s="124">
        <v>418.6</v>
      </c>
      <c r="D7" s="124">
        <v>-418.6</v>
      </c>
      <c r="E7" s="124">
        <v>0</v>
      </c>
      <c r="F7" s="124">
        <v>429.2</v>
      </c>
      <c r="G7" s="124">
        <v>-429.2</v>
      </c>
      <c r="H7" s="124">
        <v>0</v>
      </c>
      <c r="I7" s="124">
        <v>394.8</v>
      </c>
      <c r="J7" s="124">
        <v>-394.8</v>
      </c>
      <c r="K7" s="124">
        <v>0</v>
      </c>
      <c r="L7" s="124">
        <v>402.4</v>
      </c>
      <c r="M7" s="124">
        <v>-402.4</v>
      </c>
      <c r="N7" s="124">
        <v>0</v>
      </c>
      <c r="O7" s="124">
        <v>492.4</v>
      </c>
      <c r="P7" s="124">
        <v>-492.4</v>
      </c>
      <c r="Q7" s="124">
        <v>0</v>
      </c>
      <c r="R7" s="124">
        <v>535</v>
      </c>
      <c r="S7" s="124">
        <v>-535</v>
      </c>
      <c r="T7" s="124">
        <v>0</v>
      </c>
      <c r="U7" s="124">
        <v>501.4</v>
      </c>
      <c r="V7" s="124">
        <v>-501.4</v>
      </c>
      <c r="W7" s="124">
        <v>0</v>
      </c>
      <c r="X7" s="124">
        <v>436.8</v>
      </c>
      <c r="Y7" s="124">
        <v>-436.8</v>
      </c>
      <c r="Z7" s="124">
        <v>0</v>
      </c>
      <c r="AA7" s="124">
        <v>382.2</v>
      </c>
      <c r="AB7" s="124">
        <v>-382.2</v>
      </c>
      <c r="AC7" s="124">
        <v>0</v>
      </c>
      <c r="AD7" s="124">
        <v>457.8</v>
      </c>
      <c r="AE7" s="82">
        <v>-457.8</v>
      </c>
    </row>
    <row r="8" spans="1:31" ht="27.95" customHeight="1">
      <c r="A8" s="130" t="s">
        <v>126</v>
      </c>
      <c r="B8" s="124">
        <v>30.8</v>
      </c>
      <c r="C8" s="124">
        <v>68.2</v>
      </c>
      <c r="D8" s="124">
        <v>-37.400000000000006</v>
      </c>
      <c r="E8" s="124">
        <v>39</v>
      </c>
      <c r="F8" s="124">
        <v>70.599999999999994</v>
      </c>
      <c r="G8" s="124">
        <v>-31.599999999999994</v>
      </c>
      <c r="H8" s="124">
        <v>40</v>
      </c>
      <c r="I8" s="124">
        <v>82.8</v>
      </c>
      <c r="J8" s="124">
        <v>-42.8</v>
      </c>
      <c r="K8" s="124">
        <v>39.200000000000003</v>
      </c>
      <c r="L8" s="124">
        <v>113.8</v>
      </c>
      <c r="M8" s="124">
        <v>-74.599999999999994</v>
      </c>
      <c r="N8" s="124">
        <v>39.6</v>
      </c>
      <c r="O8" s="124">
        <v>152.19999999999999</v>
      </c>
      <c r="P8" s="124">
        <v>-112.6</v>
      </c>
      <c r="Q8" s="124">
        <v>44.8</v>
      </c>
      <c r="R8" s="124">
        <v>228.2</v>
      </c>
      <c r="S8" s="124">
        <v>-183.39999999999998</v>
      </c>
      <c r="T8" s="124">
        <v>47.8</v>
      </c>
      <c r="U8" s="124">
        <v>301.39999999999998</v>
      </c>
      <c r="V8" s="124">
        <v>-253.59999999999997</v>
      </c>
      <c r="W8" s="124">
        <v>40</v>
      </c>
      <c r="X8" s="124">
        <v>216.2</v>
      </c>
      <c r="Y8" s="124">
        <v>-176.2</v>
      </c>
      <c r="Z8" s="124">
        <v>47.2</v>
      </c>
      <c r="AA8" s="124">
        <v>253.4</v>
      </c>
      <c r="AB8" s="124">
        <v>-206.2</v>
      </c>
      <c r="AC8" s="124">
        <v>56.2</v>
      </c>
      <c r="AD8" s="124">
        <v>304.60000000000002</v>
      </c>
      <c r="AE8" s="82">
        <v>-248.40000000000003</v>
      </c>
    </row>
    <row r="9" spans="1:31" ht="27.95" customHeight="1">
      <c r="A9" s="128" t="s">
        <v>600</v>
      </c>
      <c r="B9" s="124">
        <v>11</v>
      </c>
      <c r="C9" s="124">
        <v>20</v>
      </c>
      <c r="D9" s="124">
        <v>-9</v>
      </c>
      <c r="E9" s="124">
        <v>12</v>
      </c>
      <c r="F9" s="124">
        <v>19.8</v>
      </c>
      <c r="G9" s="124">
        <v>-7.8000000000000007</v>
      </c>
      <c r="H9" s="124">
        <v>11.2</v>
      </c>
      <c r="I9" s="124">
        <v>28.8</v>
      </c>
      <c r="J9" s="124">
        <v>-17.600000000000001</v>
      </c>
      <c r="K9" s="124">
        <v>8</v>
      </c>
      <c r="L9" s="124">
        <v>42</v>
      </c>
      <c r="M9" s="124">
        <v>-34</v>
      </c>
      <c r="N9" s="124">
        <v>7</v>
      </c>
      <c r="O9" s="124">
        <v>62.4</v>
      </c>
      <c r="P9" s="124">
        <v>-55.4</v>
      </c>
      <c r="Q9" s="124">
        <v>8.1999999999999993</v>
      </c>
      <c r="R9" s="124">
        <v>113</v>
      </c>
      <c r="S9" s="124">
        <v>-104.8</v>
      </c>
      <c r="T9" s="124">
        <v>8.4</v>
      </c>
      <c r="U9" s="124">
        <v>157</v>
      </c>
      <c r="V9" s="124">
        <v>-148.6</v>
      </c>
      <c r="W9" s="124">
        <v>7.2</v>
      </c>
      <c r="X9" s="124">
        <v>88</v>
      </c>
      <c r="Y9" s="124">
        <v>-80.8</v>
      </c>
      <c r="Z9" s="124">
        <v>5.2</v>
      </c>
      <c r="AA9" s="124">
        <v>113</v>
      </c>
      <c r="AB9" s="124">
        <v>-107.8</v>
      </c>
      <c r="AC9" s="124">
        <v>6</v>
      </c>
      <c r="AD9" s="124">
        <v>116</v>
      </c>
      <c r="AE9" s="82">
        <v>-110</v>
      </c>
    </row>
    <row r="10" spans="1:31" ht="27.95" customHeight="1">
      <c r="A10" s="128" t="s">
        <v>125</v>
      </c>
      <c r="B10" s="124">
        <v>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82">
        <v>0</v>
      </c>
    </row>
    <row r="11" spans="1:31" ht="27.95" customHeight="1">
      <c r="A11" s="128" t="s">
        <v>124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82">
        <v>0</v>
      </c>
    </row>
    <row r="12" spans="1:31" ht="27.95" customHeight="1">
      <c r="A12" s="128" t="s">
        <v>601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82">
        <v>0</v>
      </c>
    </row>
    <row r="13" spans="1:31" ht="27.95" customHeight="1">
      <c r="A13" s="129" t="s">
        <v>123</v>
      </c>
      <c r="B13" s="124">
        <v>4</v>
      </c>
      <c r="C13" s="124">
        <v>19.600000000000001</v>
      </c>
      <c r="D13" s="124">
        <v>-15.600000000000001</v>
      </c>
      <c r="E13" s="124">
        <v>4.5999999999999996</v>
      </c>
      <c r="F13" s="124">
        <v>17.600000000000001</v>
      </c>
      <c r="G13" s="124">
        <v>-13.000000000000002</v>
      </c>
      <c r="H13" s="124">
        <v>4.8</v>
      </c>
      <c r="I13" s="124">
        <v>17.8</v>
      </c>
      <c r="J13" s="124">
        <v>-13</v>
      </c>
      <c r="K13" s="124">
        <v>4</v>
      </c>
      <c r="L13" s="124">
        <v>32.6</v>
      </c>
      <c r="M13" s="124">
        <v>-28.6</v>
      </c>
      <c r="N13" s="124">
        <v>4.8</v>
      </c>
      <c r="O13" s="124">
        <v>42</v>
      </c>
      <c r="P13" s="124">
        <v>-37.200000000000003</v>
      </c>
      <c r="Q13" s="124">
        <v>4.8</v>
      </c>
      <c r="R13" s="124">
        <v>64.400000000000006</v>
      </c>
      <c r="S13" s="124">
        <v>-59.600000000000009</v>
      </c>
      <c r="T13" s="124">
        <v>5</v>
      </c>
      <c r="U13" s="124">
        <v>91.8</v>
      </c>
      <c r="V13" s="124">
        <v>-86.8</v>
      </c>
      <c r="W13" s="124">
        <v>12.2</v>
      </c>
      <c r="X13" s="124">
        <v>87.8</v>
      </c>
      <c r="Y13" s="124">
        <v>-75.599999999999994</v>
      </c>
      <c r="Z13" s="124">
        <v>15.2</v>
      </c>
      <c r="AA13" s="124">
        <v>86.6</v>
      </c>
      <c r="AB13" s="124">
        <v>-71.399999999999991</v>
      </c>
      <c r="AC13" s="124">
        <v>15.4</v>
      </c>
      <c r="AD13" s="124">
        <v>136.4</v>
      </c>
      <c r="AE13" s="82">
        <v>-121</v>
      </c>
    </row>
    <row r="14" spans="1:31" ht="27.95" customHeight="1">
      <c r="A14" s="126" t="s">
        <v>602</v>
      </c>
      <c r="B14" s="124">
        <v>11.2</v>
      </c>
      <c r="C14" s="124">
        <v>14.6</v>
      </c>
      <c r="D14" s="124">
        <v>-3.4000000000000004</v>
      </c>
      <c r="E14" s="124">
        <v>9.8000000000000007</v>
      </c>
      <c r="F14" s="124">
        <v>17.399999999999999</v>
      </c>
      <c r="G14" s="124">
        <v>-7.5999999999999979</v>
      </c>
      <c r="H14" s="124">
        <v>12.2</v>
      </c>
      <c r="I14" s="124">
        <v>13.6</v>
      </c>
      <c r="J14" s="124">
        <v>-1.4000000000000004</v>
      </c>
      <c r="K14" s="124">
        <v>12.6</v>
      </c>
      <c r="L14" s="124">
        <v>18</v>
      </c>
      <c r="M14" s="124">
        <v>-5.4</v>
      </c>
      <c r="N14" s="124">
        <v>23.2</v>
      </c>
      <c r="O14" s="124">
        <v>23.6</v>
      </c>
      <c r="P14" s="124">
        <v>-0.40000000000000213</v>
      </c>
      <c r="Q14" s="124">
        <v>29.4</v>
      </c>
      <c r="R14" s="124">
        <v>24</v>
      </c>
      <c r="S14" s="124">
        <v>5.3999999999999986</v>
      </c>
      <c r="T14" s="124">
        <v>28</v>
      </c>
      <c r="U14" s="124">
        <v>23.8</v>
      </c>
      <c r="V14" s="124">
        <v>4.1999999999999993</v>
      </c>
      <c r="W14" s="124">
        <v>37</v>
      </c>
      <c r="X14" s="124">
        <v>21.6</v>
      </c>
      <c r="Y14" s="124">
        <v>15.399999999999999</v>
      </c>
      <c r="Z14" s="124">
        <v>53.6</v>
      </c>
      <c r="AA14" s="124">
        <v>19.2</v>
      </c>
      <c r="AB14" s="124">
        <v>34.400000000000006</v>
      </c>
      <c r="AC14" s="124">
        <v>43.6</v>
      </c>
      <c r="AD14" s="124">
        <v>22.8</v>
      </c>
      <c r="AE14" s="82">
        <v>20.8</v>
      </c>
    </row>
    <row r="15" spans="1:31" ht="27.95" customHeight="1">
      <c r="A15" s="125" t="s">
        <v>122</v>
      </c>
      <c r="B15" s="124">
        <v>170.2</v>
      </c>
      <c r="C15" s="124">
        <v>41</v>
      </c>
      <c r="D15" s="124">
        <v>129.19999999999999</v>
      </c>
      <c r="E15" s="124">
        <v>181.4</v>
      </c>
      <c r="F15" s="124">
        <v>54</v>
      </c>
      <c r="G15" s="124">
        <v>127.4</v>
      </c>
      <c r="H15" s="124">
        <v>148</v>
      </c>
      <c r="I15" s="124">
        <v>20.399999999999999</v>
      </c>
      <c r="J15" s="124">
        <v>127.6</v>
      </c>
      <c r="K15" s="124">
        <v>228</v>
      </c>
      <c r="L15" s="124">
        <v>57.8</v>
      </c>
      <c r="M15" s="124">
        <v>170.2</v>
      </c>
      <c r="N15" s="124">
        <v>231.6</v>
      </c>
      <c r="O15" s="124">
        <v>37.799999999999997</v>
      </c>
      <c r="P15" s="124">
        <v>193.8</v>
      </c>
      <c r="Q15" s="124">
        <v>216.4</v>
      </c>
      <c r="R15" s="124">
        <v>46.6</v>
      </c>
      <c r="S15" s="124">
        <v>169.8</v>
      </c>
      <c r="T15" s="124">
        <v>210.6</v>
      </c>
      <c r="U15" s="124">
        <v>48.2</v>
      </c>
      <c r="V15" s="124">
        <v>162.39999999999998</v>
      </c>
      <c r="W15" s="124">
        <v>236.6</v>
      </c>
      <c r="X15" s="124">
        <v>46.4</v>
      </c>
      <c r="Y15" s="124">
        <v>190.2</v>
      </c>
      <c r="Z15" s="124">
        <v>264</v>
      </c>
      <c r="AA15" s="124">
        <v>110</v>
      </c>
      <c r="AB15" s="124">
        <v>154</v>
      </c>
      <c r="AC15" s="124">
        <v>213</v>
      </c>
      <c r="AD15" s="124">
        <v>147.6</v>
      </c>
      <c r="AE15" s="82">
        <v>65.400000000000006</v>
      </c>
    </row>
    <row r="16" spans="1:31" ht="27.95" customHeight="1">
      <c r="A16" s="127" t="s">
        <v>121</v>
      </c>
      <c r="B16" s="124">
        <v>38</v>
      </c>
      <c r="C16" s="124">
        <v>0</v>
      </c>
      <c r="D16" s="124">
        <v>38</v>
      </c>
      <c r="E16" s="124">
        <v>50</v>
      </c>
      <c r="F16" s="124">
        <v>0</v>
      </c>
      <c r="G16" s="124">
        <v>50</v>
      </c>
      <c r="H16" s="124">
        <v>43.4</v>
      </c>
      <c r="I16" s="124">
        <v>0</v>
      </c>
      <c r="J16" s="124">
        <v>43.4</v>
      </c>
      <c r="K16" s="124">
        <v>75.8</v>
      </c>
      <c r="L16" s="124">
        <v>0</v>
      </c>
      <c r="M16" s="124">
        <v>75.8</v>
      </c>
      <c r="N16" s="124">
        <v>126</v>
      </c>
      <c r="O16" s="124">
        <v>0</v>
      </c>
      <c r="P16" s="124">
        <v>126</v>
      </c>
      <c r="Q16" s="124">
        <v>110.4</v>
      </c>
      <c r="R16" s="124">
        <v>0</v>
      </c>
      <c r="S16" s="124">
        <v>110.4</v>
      </c>
      <c r="T16" s="124">
        <v>110</v>
      </c>
      <c r="U16" s="124">
        <v>0</v>
      </c>
      <c r="V16" s="124">
        <v>110</v>
      </c>
      <c r="W16" s="124">
        <v>91</v>
      </c>
      <c r="X16" s="124">
        <v>12</v>
      </c>
      <c r="Y16" s="124">
        <v>79</v>
      </c>
      <c r="Z16" s="124">
        <v>142.80000000000001</v>
      </c>
      <c r="AA16" s="124">
        <v>50</v>
      </c>
      <c r="AB16" s="124">
        <v>92.800000000000011</v>
      </c>
      <c r="AC16" s="124">
        <v>120</v>
      </c>
      <c r="AD16" s="124">
        <v>20</v>
      </c>
      <c r="AE16" s="82">
        <v>100</v>
      </c>
    </row>
    <row r="17" spans="1:31" ht="27.95" customHeight="1">
      <c r="A17" s="127" t="s">
        <v>120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82">
        <v>0</v>
      </c>
    </row>
    <row r="18" spans="1:31" ht="27.95" customHeight="1">
      <c r="A18" s="127" t="s">
        <v>119</v>
      </c>
      <c r="B18" s="124">
        <v>11.8</v>
      </c>
      <c r="C18" s="124">
        <v>0</v>
      </c>
      <c r="D18" s="124">
        <v>11.8</v>
      </c>
      <c r="E18" s="124">
        <v>7</v>
      </c>
      <c r="F18" s="124">
        <v>0.2</v>
      </c>
      <c r="G18" s="124">
        <v>6.8</v>
      </c>
      <c r="H18" s="124">
        <v>5.2</v>
      </c>
      <c r="I18" s="124">
        <v>0.8</v>
      </c>
      <c r="J18" s="124">
        <v>4.4000000000000004</v>
      </c>
      <c r="K18" s="124">
        <v>12.4</v>
      </c>
      <c r="L18" s="124">
        <v>1.4</v>
      </c>
      <c r="M18" s="124">
        <v>11</v>
      </c>
      <c r="N18" s="124">
        <v>12</v>
      </c>
      <c r="O18" s="124">
        <v>3.6</v>
      </c>
      <c r="P18" s="124">
        <v>8.4</v>
      </c>
      <c r="Q18" s="124">
        <v>32.6</v>
      </c>
      <c r="R18" s="124">
        <v>3.4</v>
      </c>
      <c r="S18" s="124">
        <v>29.200000000000003</v>
      </c>
      <c r="T18" s="124">
        <v>30.4</v>
      </c>
      <c r="U18" s="124">
        <v>4.4000000000000004</v>
      </c>
      <c r="V18" s="124">
        <v>26</v>
      </c>
      <c r="W18" s="124">
        <v>25.4</v>
      </c>
      <c r="X18" s="124">
        <v>5.6</v>
      </c>
      <c r="Y18" s="124">
        <v>19.799999999999997</v>
      </c>
      <c r="Z18" s="124">
        <v>34.4</v>
      </c>
      <c r="AA18" s="124">
        <v>5.6</v>
      </c>
      <c r="AB18" s="124">
        <v>28.799999999999997</v>
      </c>
      <c r="AC18" s="124">
        <v>7</v>
      </c>
      <c r="AD18" s="124">
        <v>8</v>
      </c>
      <c r="AE18" s="82">
        <v>-1</v>
      </c>
    </row>
    <row r="19" spans="1:31" ht="27.95" customHeight="1">
      <c r="A19" s="125" t="s">
        <v>118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82">
        <v>0</v>
      </c>
    </row>
    <row r="20" spans="1:31" ht="27.95" customHeight="1">
      <c r="A20" s="128" t="s">
        <v>117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82">
        <v>0</v>
      </c>
    </row>
    <row r="21" spans="1:31" ht="27.95" customHeight="1">
      <c r="A21" s="128" t="s">
        <v>116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82">
        <v>0</v>
      </c>
    </row>
    <row r="22" spans="1:31" ht="27.95" customHeight="1">
      <c r="A22" s="128" t="s">
        <v>115</v>
      </c>
      <c r="B22" s="124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82">
        <v>0</v>
      </c>
    </row>
    <row r="23" spans="1:31" ht="27.95" customHeight="1">
      <c r="A23" s="125" t="s">
        <v>114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82">
        <v>0</v>
      </c>
    </row>
    <row r="24" spans="1:31" ht="27.95" customHeight="1">
      <c r="A24" s="127" t="s">
        <v>603</v>
      </c>
      <c r="B24" s="124">
        <v>0</v>
      </c>
      <c r="C24" s="124">
        <v>0.8</v>
      </c>
      <c r="D24" s="124">
        <v>-0.8</v>
      </c>
      <c r="E24" s="124">
        <v>0</v>
      </c>
      <c r="F24" s="124">
        <v>0</v>
      </c>
      <c r="G24" s="124">
        <v>0</v>
      </c>
      <c r="H24" s="124">
        <v>7</v>
      </c>
      <c r="I24" s="124">
        <v>0</v>
      </c>
      <c r="J24" s="124">
        <v>7</v>
      </c>
      <c r="K24" s="124">
        <v>5.2</v>
      </c>
      <c r="L24" s="124">
        <v>0</v>
      </c>
      <c r="M24" s="124">
        <v>5.2</v>
      </c>
      <c r="N24" s="124">
        <v>1.8</v>
      </c>
      <c r="O24" s="124">
        <v>0</v>
      </c>
      <c r="P24" s="124">
        <v>1.8</v>
      </c>
      <c r="Q24" s="124">
        <v>14.4</v>
      </c>
      <c r="R24" s="124">
        <v>0</v>
      </c>
      <c r="S24" s="124">
        <v>14.4</v>
      </c>
      <c r="T24" s="124">
        <v>0</v>
      </c>
      <c r="U24" s="124">
        <v>2.4</v>
      </c>
      <c r="V24" s="124">
        <v>-2.4</v>
      </c>
      <c r="W24" s="124">
        <v>4.2</v>
      </c>
      <c r="X24" s="124">
        <v>0</v>
      </c>
      <c r="Y24" s="124">
        <v>4.2</v>
      </c>
      <c r="Z24" s="124">
        <v>36.799999999999997</v>
      </c>
      <c r="AA24" s="124">
        <v>0</v>
      </c>
      <c r="AB24" s="124">
        <v>36.799999999999997</v>
      </c>
      <c r="AC24" s="124">
        <v>58.2</v>
      </c>
      <c r="AD24" s="124">
        <v>79.400000000000006</v>
      </c>
      <c r="AE24" s="82">
        <v>-21.200000000000003</v>
      </c>
    </row>
    <row r="25" spans="1:31" ht="27.95" customHeight="1">
      <c r="A25" s="127" t="s">
        <v>113</v>
      </c>
      <c r="B25" s="124">
        <v>542.20000000000005</v>
      </c>
      <c r="C25" s="124">
        <v>542.4</v>
      </c>
      <c r="D25" s="124">
        <v>-0.19999999999998863</v>
      </c>
      <c r="E25" s="124">
        <v>572</v>
      </c>
      <c r="F25" s="124">
        <v>571.20000000000005</v>
      </c>
      <c r="G25" s="124">
        <v>0.79999999999998295</v>
      </c>
      <c r="H25" s="124">
        <v>530.79999999999995</v>
      </c>
      <c r="I25" s="124">
        <v>511.59999999999997</v>
      </c>
      <c r="J25" s="124">
        <v>19.200000000000017</v>
      </c>
      <c r="K25" s="124">
        <v>650.20000000000005</v>
      </c>
      <c r="L25" s="124">
        <v>592</v>
      </c>
      <c r="M25" s="124">
        <v>58.199999999999932</v>
      </c>
      <c r="N25" s="124">
        <v>696.8</v>
      </c>
      <c r="O25" s="124">
        <v>706</v>
      </c>
      <c r="P25" s="124">
        <v>-9.2000000000000455</v>
      </c>
      <c r="Q25" s="124">
        <v>820.6</v>
      </c>
      <c r="R25" s="124">
        <v>833.80000000000007</v>
      </c>
      <c r="S25" s="124">
        <v>-13.199999999999989</v>
      </c>
      <c r="T25" s="124">
        <v>848</v>
      </c>
      <c r="U25" s="124">
        <v>874.40000000000009</v>
      </c>
      <c r="V25" s="124">
        <v>-26.400000000000091</v>
      </c>
      <c r="W25" s="124">
        <v>791.2</v>
      </c>
      <c r="X25" s="124">
        <v>721</v>
      </c>
      <c r="Y25" s="124">
        <v>70.199999999999989</v>
      </c>
      <c r="Z25" s="124">
        <v>781.6</v>
      </c>
      <c r="AA25" s="124">
        <v>764.8</v>
      </c>
      <c r="AB25" s="124">
        <v>16.800000000000068</v>
      </c>
      <c r="AC25" s="124">
        <v>937.4</v>
      </c>
      <c r="AD25" s="124">
        <v>932.80000000000007</v>
      </c>
      <c r="AE25" s="82">
        <v>4.5999999999999375</v>
      </c>
    </row>
    <row r="26" spans="1:31" ht="27.95" customHeight="1">
      <c r="A26" s="81" t="s">
        <v>112</v>
      </c>
      <c r="B26" s="124">
        <v>9.4</v>
      </c>
      <c r="C26" s="124">
        <v>0</v>
      </c>
      <c r="D26" s="124">
        <v>9.4</v>
      </c>
      <c r="E26" s="124">
        <v>4</v>
      </c>
      <c r="F26" s="124">
        <v>0</v>
      </c>
      <c r="G26" s="124">
        <v>4</v>
      </c>
      <c r="H26" s="124">
        <v>0</v>
      </c>
      <c r="I26" s="124">
        <v>22.2</v>
      </c>
      <c r="J26" s="124">
        <v>-22.2</v>
      </c>
      <c r="K26" s="124">
        <v>0</v>
      </c>
      <c r="L26" s="124">
        <v>59.2</v>
      </c>
      <c r="M26" s="124">
        <v>-59.2</v>
      </c>
      <c r="N26" s="124">
        <v>0</v>
      </c>
      <c r="O26" s="124">
        <v>11.4</v>
      </c>
      <c r="P26" s="124">
        <v>-11.4</v>
      </c>
      <c r="Q26" s="124">
        <v>9</v>
      </c>
      <c r="R26" s="124">
        <v>0</v>
      </c>
      <c r="S26" s="124">
        <v>9</v>
      </c>
      <c r="T26" s="124">
        <v>21.8</v>
      </c>
      <c r="U26" s="124">
        <v>0</v>
      </c>
      <c r="V26" s="124">
        <v>21.8</v>
      </c>
      <c r="W26" s="124">
        <v>0</v>
      </c>
      <c r="X26" s="124">
        <v>24.2</v>
      </c>
      <c r="Y26" s="124">
        <v>-24.2</v>
      </c>
      <c r="Z26" s="124">
        <v>14.2</v>
      </c>
      <c r="AA26" s="124">
        <v>0</v>
      </c>
      <c r="AB26" s="124">
        <v>14.2</v>
      </c>
      <c r="AC26" s="124">
        <v>43.2</v>
      </c>
      <c r="AD26" s="124">
        <v>0</v>
      </c>
      <c r="AE26" s="82">
        <v>43.2</v>
      </c>
    </row>
    <row r="27" spans="1:31" ht="27.95" customHeight="1">
      <c r="A27" s="126" t="s">
        <v>111</v>
      </c>
      <c r="B27" s="124">
        <v>551.6</v>
      </c>
      <c r="C27" s="124">
        <v>542.4</v>
      </c>
      <c r="D27" s="124">
        <v>9.2000000000000117</v>
      </c>
      <c r="E27" s="124">
        <v>576</v>
      </c>
      <c r="F27" s="124">
        <v>571.20000000000005</v>
      </c>
      <c r="G27" s="124">
        <v>4.7999999999999829</v>
      </c>
      <c r="H27" s="124">
        <v>530.79999999999995</v>
      </c>
      <c r="I27" s="124">
        <v>533.79999999999995</v>
      </c>
      <c r="J27" s="124">
        <v>-2.9999999999999822</v>
      </c>
      <c r="K27" s="124">
        <v>650.20000000000005</v>
      </c>
      <c r="L27" s="124">
        <v>651.20000000000005</v>
      </c>
      <c r="M27" s="124">
        <v>-1.0000000000000711</v>
      </c>
      <c r="N27" s="124">
        <v>696.8</v>
      </c>
      <c r="O27" s="124">
        <v>717.4</v>
      </c>
      <c r="P27" s="124">
        <v>-20.600000000000044</v>
      </c>
      <c r="Q27" s="124">
        <v>829.6</v>
      </c>
      <c r="R27" s="124">
        <v>833.80000000000007</v>
      </c>
      <c r="S27" s="124">
        <v>-4.1999999999999886</v>
      </c>
      <c r="T27" s="124">
        <v>869.8</v>
      </c>
      <c r="U27" s="124">
        <v>874.40000000000009</v>
      </c>
      <c r="V27" s="124">
        <v>-4.6000000000000902</v>
      </c>
      <c r="W27" s="124">
        <v>791.2</v>
      </c>
      <c r="X27" s="124">
        <v>745.2</v>
      </c>
      <c r="Y27" s="124">
        <v>45.999999999999986</v>
      </c>
      <c r="Z27" s="124">
        <v>795.80000000000007</v>
      </c>
      <c r="AA27" s="124">
        <v>764.8</v>
      </c>
      <c r="AB27" s="124">
        <v>31.000000000000068</v>
      </c>
      <c r="AC27" s="124">
        <v>980.6</v>
      </c>
      <c r="AD27" s="124">
        <v>932.80000000000007</v>
      </c>
      <c r="AE27" s="82">
        <v>47.79999999999994</v>
      </c>
    </row>
    <row r="28" spans="1:31" ht="27.95" customHeight="1">
      <c r="A28" s="126" t="s">
        <v>604</v>
      </c>
      <c r="B28" s="124"/>
      <c r="C28" s="124"/>
      <c r="D28" s="124">
        <v>-9.1999999999999993</v>
      </c>
      <c r="E28" s="124"/>
      <c r="F28" s="124"/>
      <c r="G28" s="124">
        <v>-4.8</v>
      </c>
      <c r="H28" s="124"/>
      <c r="I28" s="124"/>
      <c r="J28" s="124">
        <v>3</v>
      </c>
      <c r="K28" s="124"/>
      <c r="L28" s="124"/>
      <c r="M28" s="124">
        <v>1</v>
      </c>
      <c r="N28" s="124"/>
      <c r="O28" s="124"/>
      <c r="P28" s="124">
        <v>20.6</v>
      </c>
      <c r="Q28" s="124"/>
      <c r="R28" s="124"/>
      <c r="S28" s="124">
        <v>4.2</v>
      </c>
      <c r="T28" s="124"/>
      <c r="U28" s="124"/>
      <c r="V28" s="124">
        <v>4.5999999999999996</v>
      </c>
      <c r="W28" s="124"/>
      <c r="X28" s="124"/>
      <c r="Y28" s="124">
        <v>-46</v>
      </c>
      <c r="Z28" s="124"/>
      <c r="AA28" s="124"/>
      <c r="AB28" s="124">
        <v>-31</v>
      </c>
      <c r="AC28" s="124"/>
      <c r="AD28" s="124"/>
      <c r="AE28" s="82">
        <v>-47.8</v>
      </c>
    </row>
    <row r="29" spans="1:31" ht="27.95" customHeight="1">
      <c r="A29" s="125" t="s">
        <v>110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82">
        <v>0</v>
      </c>
    </row>
    <row r="30" spans="1:31" ht="27.95" customHeight="1">
      <c r="A30" s="125" t="s">
        <v>109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82">
        <v>0</v>
      </c>
    </row>
    <row r="31" spans="1:31" s="67" customFormat="1" ht="27.95" customHeight="1">
      <c r="A31" s="125" t="s">
        <v>605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82">
        <v>0</v>
      </c>
    </row>
    <row r="32" spans="1:31" ht="27.95" customHeight="1" thickBot="1">
      <c r="A32" s="123" t="s">
        <v>108</v>
      </c>
      <c r="B32" s="721">
        <v>0</v>
      </c>
      <c r="C32" s="721">
        <v>0</v>
      </c>
      <c r="D32" s="721">
        <v>0</v>
      </c>
      <c r="E32" s="721">
        <v>0</v>
      </c>
      <c r="F32" s="721">
        <v>0</v>
      </c>
      <c r="G32" s="721">
        <v>0</v>
      </c>
      <c r="H32" s="721">
        <v>0</v>
      </c>
      <c r="I32" s="721">
        <v>0</v>
      </c>
      <c r="J32" s="721">
        <v>0</v>
      </c>
      <c r="K32" s="721">
        <v>0</v>
      </c>
      <c r="L32" s="721">
        <v>0</v>
      </c>
      <c r="M32" s="721">
        <v>0</v>
      </c>
      <c r="N32" s="721">
        <v>0</v>
      </c>
      <c r="O32" s="721">
        <v>0</v>
      </c>
      <c r="P32" s="721">
        <v>0</v>
      </c>
      <c r="Q32" s="721">
        <v>0</v>
      </c>
      <c r="R32" s="721">
        <v>0</v>
      </c>
      <c r="S32" s="721">
        <v>0</v>
      </c>
      <c r="T32" s="721">
        <v>0</v>
      </c>
      <c r="U32" s="721">
        <v>0</v>
      </c>
      <c r="V32" s="721">
        <v>0</v>
      </c>
      <c r="W32" s="721">
        <v>0</v>
      </c>
      <c r="X32" s="721">
        <v>0</v>
      </c>
      <c r="Y32" s="721">
        <v>0</v>
      </c>
      <c r="Z32" s="721">
        <v>0</v>
      </c>
      <c r="AA32" s="721">
        <v>0</v>
      </c>
      <c r="AB32" s="721">
        <v>0</v>
      </c>
      <c r="AC32" s="721">
        <v>0</v>
      </c>
      <c r="AD32" s="721">
        <v>0</v>
      </c>
      <c r="AE32" s="122">
        <v>0</v>
      </c>
    </row>
    <row r="33" spans="1:31" s="120" customFormat="1" ht="12.75">
      <c r="A33" s="120" t="s">
        <v>2</v>
      </c>
      <c r="B33" s="722"/>
      <c r="C33" s="722"/>
      <c r="D33" s="722"/>
      <c r="E33" s="722"/>
      <c r="F33" s="722"/>
      <c r="G33" s="722"/>
      <c r="H33" s="121"/>
      <c r="I33" s="121"/>
      <c r="J33" s="121"/>
      <c r="K33" s="121"/>
      <c r="L33" s="121"/>
      <c r="M33" s="121"/>
      <c r="N33" s="121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</row>
    <row r="34" spans="1:31" s="120" customFormat="1" ht="12.75">
      <c r="A34" s="121" t="s">
        <v>107</v>
      </c>
      <c r="B34" s="121"/>
      <c r="C34" s="121"/>
      <c r="D34" s="121"/>
      <c r="E34" s="121"/>
      <c r="F34" s="101"/>
      <c r="G34" s="101"/>
      <c r="H34" s="121"/>
      <c r="I34" s="121"/>
      <c r="J34" s="121"/>
      <c r="K34" s="101"/>
      <c r="L34" s="101"/>
      <c r="M34" s="101"/>
      <c r="Z34" s="121"/>
      <c r="AA34" s="121"/>
      <c r="AE34" s="723"/>
    </row>
    <row r="35" spans="1:31" s="120" customFormat="1" ht="12.75">
      <c r="A35" s="121" t="s">
        <v>606</v>
      </c>
      <c r="B35" s="121"/>
      <c r="C35" s="121"/>
      <c r="D35" s="121"/>
      <c r="E35" s="121"/>
      <c r="F35" s="101"/>
      <c r="G35" s="101"/>
      <c r="H35" s="121"/>
      <c r="I35" s="121"/>
      <c r="J35" s="121"/>
      <c r="K35" s="101"/>
      <c r="L35" s="101"/>
      <c r="M35" s="101"/>
      <c r="Z35" s="121"/>
      <c r="AA35" s="121"/>
      <c r="AE35" s="723"/>
    </row>
    <row r="36" spans="1:31" s="13" customFormat="1" ht="12" customHeight="1">
      <c r="A36" s="4" t="s">
        <v>607</v>
      </c>
      <c r="B36" s="119"/>
      <c r="C36" s="119"/>
      <c r="D36" s="119"/>
      <c r="E36" s="119"/>
      <c r="H36" s="119"/>
      <c r="I36" s="119"/>
      <c r="J36" s="119"/>
      <c r="Z36" s="119"/>
      <c r="AA36" s="119"/>
      <c r="AE36" s="724"/>
    </row>
    <row r="37" spans="1:31" s="727" customFormat="1" ht="24.95" customHeight="1">
      <c r="A37" s="725"/>
      <c r="B37" s="726"/>
      <c r="C37" s="726"/>
      <c r="D37" s="726"/>
      <c r="E37" s="726"/>
      <c r="H37" s="726"/>
      <c r="I37" s="726"/>
      <c r="J37" s="726"/>
      <c r="AE37" s="728"/>
    </row>
    <row r="38" spans="1:31" ht="24.95" customHeight="1">
      <c r="B38" s="67"/>
      <c r="C38" s="67"/>
      <c r="D38" s="67"/>
      <c r="E38" s="67"/>
      <c r="H38" s="67"/>
      <c r="I38" s="67"/>
      <c r="J38" s="67"/>
    </row>
    <row r="39" spans="1:31" ht="18" customHeight="1">
      <c r="B39" s="67"/>
      <c r="C39" s="67"/>
      <c r="H39" s="67"/>
      <c r="O39" s="67"/>
      <c r="P39" s="67"/>
      <c r="Q39" s="67"/>
      <c r="R39" s="67"/>
      <c r="S39" s="67"/>
      <c r="V39" s="67"/>
      <c r="W39" s="67"/>
      <c r="X39" s="67"/>
    </row>
    <row r="40" spans="1:31" ht="18" customHeight="1">
      <c r="B40" s="67"/>
      <c r="C40" s="67"/>
      <c r="H40" s="67"/>
      <c r="O40" s="67"/>
      <c r="P40" s="67"/>
      <c r="Q40" s="67"/>
      <c r="R40" s="67"/>
      <c r="S40" s="67"/>
      <c r="V40" s="67"/>
      <c r="W40" s="67"/>
      <c r="X40" s="67"/>
    </row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18" customHeight="1"/>
    <row r="48" spans="1:3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15">
    <mergeCell ref="Q2:S2"/>
    <mergeCell ref="T2:V2"/>
    <mergeCell ref="W2:Y2"/>
    <mergeCell ref="Z2:AB2"/>
    <mergeCell ref="AC2:AE2"/>
    <mergeCell ref="A1:G1"/>
    <mergeCell ref="H1:M1"/>
    <mergeCell ref="N1:S1"/>
    <mergeCell ref="T1:Y1"/>
    <mergeCell ref="Z1:AE1"/>
    <mergeCell ref="B2:D2"/>
    <mergeCell ref="E2:G2"/>
    <mergeCell ref="H2:J2"/>
    <mergeCell ref="K2:M2"/>
    <mergeCell ref="N2:P2"/>
  </mergeCells>
  <printOptions horizontalCentered="1"/>
  <pageMargins left="0.59055118110236227" right="0.39370078740157483" top="0.78740157480314965" bottom="0.78740157480314965" header="0.23622047244094491" footer="0.23622047244094491"/>
  <pageSetup scale="3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4"/>
  <sheetViews>
    <sheetView view="pageBreakPreview" zoomScaleNormal="78" zoomScaleSheetLayoutView="100" workbookViewId="0">
      <selection sqref="A1:G1"/>
    </sheetView>
  </sheetViews>
  <sheetFormatPr defaultRowHeight="14.25"/>
  <cols>
    <col min="1" max="1" width="37.7109375" style="1" customWidth="1"/>
    <col min="2" max="2" width="8.5703125" style="1" bestFit="1" customWidth="1"/>
    <col min="3" max="3" width="8.85546875" style="1" bestFit="1" customWidth="1"/>
    <col min="4" max="5" width="8.5703125" style="1" bestFit="1" customWidth="1"/>
    <col min="6" max="7" width="10.140625" style="1" bestFit="1" customWidth="1"/>
    <col min="8" max="8" width="9.28515625" style="1" bestFit="1" customWidth="1"/>
    <col min="9" max="9" width="8.85546875" style="1" bestFit="1" customWidth="1"/>
    <col min="10" max="11" width="9.28515625" style="1" bestFit="1" customWidth="1"/>
    <col min="12" max="13" width="10.140625" style="1" bestFit="1" customWidth="1"/>
    <col min="14" max="14" width="9.28515625" style="1" bestFit="1" customWidth="1"/>
    <col min="15" max="16" width="10.140625" style="1" bestFit="1" customWidth="1"/>
    <col min="17" max="17" width="9.28515625" style="1" bestFit="1" customWidth="1"/>
    <col min="18" max="19" width="10.140625" style="1" bestFit="1" customWidth="1"/>
    <col min="20" max="20" width="9.28515625" style="1" bestFit="1" customWidth="1"/>
    <col min="21" max="22" width="10.140625" style="1" bestFit="1" customWidth="1"/>
    <col min="23" max="23" width="9.28515625" style="1" bestFit="1" customWidth="1"/>
    <col min="24" max="25" width="10.140625" style="1" bestFit="1" customWidth="1"/>
    <col min="26" max="26" width="9.28515625" style="1" bestFit="1" customWidth="1"/>
    <col min="27" max="28" width="10.140625" style="1" bestFit="1" customWidth="1"/>
    <col min="29" max="29" width="9.28515625" style="1" bestFit="1" customWidth="1"/>
    <col min="30" max="30" width="10.140625" style="1" bestFit="1" customWidth="1"/>
    <col min="31" max="32" width="10.42578125" style="1" bestFit="1" customWidth="1"/>
    <col min="33" max="33" width="11.28515625" style="1" bestFit="1" customWidth="1"/>
    <col min="34" max="35" width="10.42578125" style="1" bestFit="1" customWidth="1"/>
    <col min="36" max="37" width="11.28515625" style="1" bestFit="1" customWidth="1"/>
    <col min="38" max="38" width="9.28515625" style="1" bestFit="1" customWidth="1"/>
    <col min="39" max="40" width="11.28515625" style="1" bestFit="1" customWidth="1"/>
    <col min="41" max="41" width="9.28515625" style="1" bestFit="1" customWidth="1"/>
    <col min="42" max="43" width="10.140625" style="1" bestFit="1" customWidth="1"/>
    <col min="44" max="44" width="9.28515625" style="1" bestFit="1" customWidth="1"/>
    <col min="45" max="46" width="10.140625" style="1" bestFit="1" customWidth="1"/>
    <col min="47" max="47" width="10.42578125" style="1" bestFit="1" customWidth="1"/>
    <col min="48" max="48" width="10.140625" style="1" bestFit="1" customWidth="1"/>
    <col min="49" max="49" width="10.42578125" style="1" bestFit="1" customWidth="1"/>
    <col min="50" max="50" width="10.140625" style="1" bestFit="1" customWidth="1"/>
    <col min="51" max="51" width="11.28515625" style="1" bestFit="1" customWidth="1"/>
    <col min="52" max="52" width="10.140625" style="1" bestFit="1" customWidth="1"/>
    <col min="53" max="53" width="10.42578125" style="1" bestFit="1" customWidth="1"/>
    <col min="54" max="55" width="11.28515625" style="1" bestFit="1" customWidth="1"/>
    <col min="56" max="56" width="10.42578125" style="1" bestFit="1" customWidth="1"/>
    <col min="57" max="61" width="11.28515625" style="1" bestFit="1" customWidth="1"/>
    <col min="62" max="62" width="11.5703125" style="1" bestFit="1" customWidth="1"/>
    <col min="63" max="63" width="11.28515625" style="1" bestFit="1" customWidth="1"/>
    <col min="64" max="65" width="11.5703125" style="1" bestFit="1" customWidth="1"/>
    <col min="66" max="66" width="12.42578125" style="1" bestFit="1" customWidth="1"/>
    <col min="67" max="68" width="11.5703125" style="1" bestFit="1" customWidth="1"/>
    <col min="69" max="70" width="12.42578125" style="1" bestFit="1" customWidth="1"/>
    <col min="71" max="71" width="11.5703125" style="1" bestFit="1" customWidth="1"/>
    <col min="72" max="74" width="12.42578125" style="1" bestFit="1" customWidth="1"/>
    <col min="75" max="256" width="9.140625" style="1"/>
    <col min="257" max="257" width="37.7109375" style="1" customWidth="1"/>
    <col min="258" max="258" width="8.5703125" style="1" bestFit="1" customWidth="1"/>
    <col min="259" max="259" width="8.85546875" style="1" bestFit="1" customWidth="1"/>
    <col min="260" max="261" width="8.5703125" style="1" bestFit="1" customWidth="1"/>
    <col min="262" max="263" width="10.140625" style="1" bestFit="1" customWidth="1"/>
    <col min="264" max="264" width="9.28515625" style="1" bestFit="1" customWidth="1"/>
    <col min="265" max="265" width="8.85546875" style="1" bestFit="1" customWidth="1"/>
    <col min="266" max="267" width="9.28515625" style="1" bestFit="1" customWidth="1"/>
    <col min="268" max="269" width="10.140625" style="1" bestFit="1" customWidth="1"/>
    <col min="270" max="270" width="9.28515625" style="1" bestFit="1" customWidth="1"/>
    <col min="271" max="272" width="10.140625" style="1" bestFit="1" customWidth="1"/>
    <col min="273" max="273" width="9.28515625" style="1" bestFit="1" customWidth="1"/>
    <col min="274" max="275" width="10.140625" style="1" bestFit="1" customWidth="1"/>
    <col min="276" max="276" width="9.28515625" style="1" bestFit="1" customWidth="1"/>
    <col min="277" max="278" width="10.140625" style="1" bestFit="1" customWidth="1"/>
    <col min="279" max="279" width="9.28515625" style="1" bestFit="1" customWidth="1"/>
    <col min="280" max="281" width="10.140625" style="1" bestFit="1" customWidth="1"/>
    <col min="282" max="282" width="9.28515625" style="1" bestFit="1" customWidth="1"/>
    <col min="283" max="284" width="10.140625" style="1" bestFit="1" customWidth="1"/>
    <col min="285" max="285" width="9.28515625" style="1" bestFit="1" customWidth="1"/>
    <col min="286" max="286" width="10.140625" style="1" bestFit="1" customWidth="1"/>
    <col min="287" max="288" width="10.42578125" style="1" bestFit="1" customWidth="1"/>
    <col min="289" max="289" width="11.28515625" style="1" bestFit="1" customWidth="1"/>
    <col min="290" max="291" width="10.42578125" style="1" bestFit="1" customWidth="1"/>
    <col min="292" max="293" width="11.28515625" style="1" bestFit="1" customWidth="1"/>
    <col min="294" max="294" width="9.28515625" style="1" bestFit="1" customWidth="1"/>
    <col min="295" max="296" width="11.28515625" style="1" bestFit="1" customWidth="1"/>
    <col min="297" max="297" width="9.28515625" style="1" bestFit="1" customWidth="1"/>
    <col min="298" max="299" width="10.140625" style="1" bestFit="1" customWidth="1"/>
    <col min="300" max="300" width="9.28515625" style="1" bestFit="1" customWidth="1"/>
    <col min="301" max="302" width="10.140625" style="1" bestFit="1" customWidth="1"/>
    <col min="303" max="303" width="10.42578125" style="1" bestFit="1" customWidth="1"/>
    <col min="304" max="304" width="10.140625" style="1" bestFit="1" customWidth="1"/>
    <col min="305" max="305" width="10.42578125" style="1" bestFit="1" customWidth="1"/>
    <col min="306" max="306" width="10.140625" style="1" bestFit="1" customWidth="1"/>
    <col min="307" max="307" width="11.28515625" style="1" bestFit="1" customWidth="1"/>
    <col min="308" max="308" width="10.140625" style="1" bestFit="1" customWidth="1"/>
    <col min="309" max="309" width="10.42578125" style="1" bestFit="1" customWidth="1"/>
    <col min="310" max="311" width="11.28515625" style="1" bestFit="1" customWidth="1"/>
    <col min="312" max="312" width="10.42578125" style="1" bestFit="1" customWidth="1"/>
    <col min="313" max="317" width="11.28515625" style="1" bestFit="1" customWidth="1"/>
    <col min="318" max="318" width="11.5703125" style="1" bestFit="1" customWidth="1"/>
    <col min="319" max="319" width="11.28515625" style="1" bestFit="1" customWidth="1"/>
    <col min="320" max="321" width="11.5703125" style="1" bestFit="1" customWidth="1"/>
    <col min="322" max="322" width="12.42578125" style="1" bestFit="1" customWidth="1"/>
    <col min="323" max="324" width="11.5703125" style="1" bestFit="1" customWidth="1"/>
    <col min="325" max="326" width="12.42578125" style="1" bestFit="1" customWidth="1"/>
    <col min="327" max="327" width="11.5703125" style="1" bestFit="1" customWidth="1"/>
    <col min="328" max="330" width="12.42578125" style="1" bestFit="1" customWidth="1"/>
    <col min="331" max="512" width="9.140625" style="1"/>
    <col min="513" max="513" width="37.7109375" style="1" customWidth="1"/>
    <col min="514" max="514" width="8.5703125" style="1" bestFit="1" customWidth="1"/>
    <col min="515" max="515" width="8.85546875" style="1" bestFit="1" customWidth="1"/>
    <col min="516" max="517" width="8.5703125" style="1" bestFit="1" customWidth="1"/>
    <col min="518" max="519" width="10.140625" style="1" bestFit="1" customWidth="1"/>
    <col min="520" max="520" width="9.28515625" style="1" bestFit="1" customWidth="1"/>
    <col min="521" max="521" width="8.85546875" style="1" bestFit="1" customWidth="1"/>
    <col min="522" max="523" width="9.28515625" style="1" bestFit="1" customWidth="1"/>
    <col min="524" max="525" width="10.140625" style="1" bestFit="1" customWidth="1"/>
    <col min="526" max="526" width="9.28515625" style="1" bestFit="1" customWidth="1"/>
    <col min="527" max="528" width="10.140625" style="1" bestFit="1" customWidth="1"/>
    <col min="529" max="529" width="9.28515625" style="1" bestFit="1" customWidth="1"/>
    <col min="530" max="531" width="10.140625" style="1" bestFit="1" customWidth="1"/>
    <col min="532" max="532" width="9.28515625" style="1" bestFit="1" customWidth="1"/>
    <col min="533" max="534" width="10.140625" style="1" bestFit="1" customWidth="1"/>
    <col min="535" max="535" width="9.28515625" style="1" bestFit="1" customWidth="1"/>
    <col min="536" max="537" width="10.140625" style="1" bestFit="1" customWidth="1"/>
    <col min="538" max="538" width="9.28515625" style="1" bestFit="1" customWidth="1"/>
    <col min="539" max="540" width="10.140625" style="1" bestFit="1" customWidth="1"/>
    <col min="541" max="541" width="9.28515625" style="1" bestFit="1" customWidth="1"/>
    <col min="542" max="542" width="10.140625" style="1" bestFit="1" customWidth="1"/>
    <col min="543" max="544" width="10.42578125" style="1" bestFit="1" customWidth="1"/>
    <col min="545" max="545" width="11.28515625" style="1" bestFit="1" customWidth="1"/>
    <col min="546" max="547" width="10.42578125" style="1" bestFit="1" customWidth="1"/>
    <col min="548" max="549" width="11.28515625" style="1" bestFit="1" customWidth="1"/>
    <col min="550" max="550" width="9.28515625" style="1" bestFit="1" customWidth="1"/>
    <col min="551" max="552" width="11.28515625" style="1" bestFit="1" customWidth="1"/>
    <col min="553" max="553" width="9.28515625" style="1" bestFit="1" customWidth="1"/>
    <col min="554" max="555" width="10.140625" style="1" bestFit="1" customWidth="1"/>
    <col min="556" max="556" width="9.28515625" style="1" bestFit="1" customWidth="1"/>
    <col min="557" max="558" width="10.140625" style="1" bestFit="1" customWidth="1"/>
    <col min="559" max="559" width="10.42578125" style="1" bestFit="1" customWidth="1"/>
    <col min="560" max="560" width="10.140625" style="1" bestFit="1" customWidth="1"/>
    <col min="561" max="561" width="10.42578125" style="1" bestFit="1" customWidth="1"/>
    <col min="562" max="562" width="10.140625" style="1" bestFit="1" customWidth="1"/>
    <col min="563" max="563" width="11.28515625" style="1" bestFit="1" customWidth="1"/>
    <col min="564" max="564" width="10.140625" style="1" bestFit="1" customWidth="1"/>
    <col min="565" max="565" width="10.42578125" style="1" bestFit="1" customWidth="1"/>
    <col min="566" max="567" width="11.28515625" style="1" bestFit="1" customWidth="1"/>
    <col min="568" max="568" width="10.42578125" style="1" bestFit="1" customWidth="1"/>
    <col min="569" max="573" width="11.28515625" style="1" bestFit="1" customWidth="1"/>
    <col min="574" max="574" width="11.5703125" style="1" bestFit="1" customWidth="1"/>
    <col min="575" max="575" width="11.28515625" style="1" bestFit="1" customWidth="1"/>
    <col min="576" max="577" width="11.5703125" style="1" bestFit="1" customWidth="1"/>
    <col min="578" max="578" width="12.42578125" style="1" bestFit="1" customWidth="1"/>
    <col min="579" max="580" width="11.5703125" style="1" bestFit="1" customWidth="1"/>
    <col min="581" max="582" width="12.42578125" style="1" bestFit="1" customWidth="1"/>
    <col min="583" max="583" width="11.5703125" style="1" bestFit="1" customWidth="1"/>
    <col min="584" max="586" width="12.42578125" style="1" bestFit="1" customWidth="1"/>
    <col min="587" max="768" width="9.140625" style="1"/>
    <col min="769" max="769" width="37.7109375" style="1" customWidth="1"/>
    <col min="770" max="770" width="8.5703125" style="1" bestFit="1" customWidth="1"/>
    <col min="771" max="771" width="8.85546875" style="1" bestFit="1" customWidth="1"/>
    <col min="772" max="773" width="8.5703125" style="1" bestFit="1" customWidth="1"/>
    <col min="774" max="775" width="10.140625" style="1" bestFit="1" customWidth="1"/>
    <col min="776" max="776" width="9.28515625" style="1" bestFit="1" customWidth="1"/>
    <col min="777" max="777" width="8.85546875" style="1" bestFit="1" customWidth="1"/>
    <col min="778" max="779" width="9.28515625" style="1" bestFit="1" customWidth="1"/>
    <col min="780" max="781" width="10.140625" style="1" bestFit="1" customWidth="1"/>
    <col min="782" max="782" width="9.28515625" style="1" bestFit="1" customWidth="1"/>
    <col min="783" max="784" width="10.140625" style="1" bestFit="1" customWidth="1"/>
    <col min="785" max="785" width="9.28515625" style="1" bestFit="1" customWidth="1"/>
    <col min="786" max="787" width="10.140625" style="1" bestFit="1" customWidth="1"/>
    <col min="788" max="788" width="9.28515625" style="1" bestFit="1" customWidth="1"/>
    <col min="789" max="790" width="10.140625" style="1" bestFit="1" customWidth="1"/>
    <col min="791" max="791" width="9.28515625" style="1" bestFit="1" customWidth="1"/>
    <col min="792" max="793" width="10.140625" style="1" bestFit="1" customWidth="1"/>
    <col min="794" max="794" width="9.28515625" style="1" bestFit="1" customWidth="1"/>
    <col min="795" max="796" width="10.140625" style="1" bestFit="1" customWidth="1"/>
    <col min="797" max="797" width="9.28515625" style="1" bestFit="1" customWidth="1"/>
    <col min="798" max="798" width="10.140625" style="1" bestFit="1" customWidth="1"/>
    <col min="799" max="800" width="10.42578125" style="1" bestFit="1" customWidth="1"/>
    <col min="801" max="801" width="11.28515625" style="1" bestFit="1" customWidth="1"/>
    <col min="802" max="803" width="10.42578125" style="1" bestFit="1" customWidth="1"/>
    <col min="804" max="805" width="11.28515625" style="1" bestFit="1" customWidth="1"/>
    <col min="806" max="806" width="9.28515625" style="1" bestFit="1" customWidth="1"/>
    <col min="807" max="808" width="11.28515625" style="1" bestFit="1" customWidth="1"/>
    <col min="809" max="809" width="9.28515625" style="1" bestFit="1" customWidth="1"/>
    <col min="810" max="811" width="10.140625" style="1" bestFit="1" customWidth="1"/>
    <col min="812" max="812" width="9.28515625" style="1" bestFit="1" customWidth="1"/>
    <col min="813" max="814" width="10.140625" style="1" bestFit="1" customWidth="1"/>
    <col min="815" max="815" width="10.42578125" style="1" bestFit="1" customWidth="1"/>
    <col min="816" max="816" width="10.140625" style="1" bestFit="1" customWidth="1"/>
    <col min="817" max="817" width="10.42578125" style="1" bestFit="1" customWidth="1"/>
    <col min="818" max="818" width="10.140625" style="1" bestFit="1" customWidth="1"/>
    <col min="819" max="819" width="11.28515625" style="1" bestFit="1" customWidth="1"/>
    <col min="820" max="820" width="10.140625" style="1" bestFit="1" customWidth="1"/>
    <col min="821" max="821" width="10.42578125" style="1" bestFit="1" customWidth="1"/>
    <col min="822" max="823" width="11.28515625" style="1" bestFit="1" customWidth="1"/>
    <col min="824" max="824" width="10.42578125" style="1" bestFit="1" customWidth="1"/>
    <col min="825" max="829" width="11.28515625" style="1" bestFit="1" customWidth="1"/>
    <col min="830" max="830" width="11.5703125" style="1" bestFit="1" customWidth="1"/>
    <col min="831" max="831" width="11.28515625" style="1" bestFit="1" customWidth="1"/>
    <col min="832" max="833" width="11.5703125" style="1" bestFit="1" customWidth="1"/>
    <col min="834" max="834" width="12.42578125" style="1" bestFit="1" customWidth="1"/>
    <col min="835" max="836" width="11.5703125" style="1" bestFit="1" customWidth="1"/>
    <col min="837" max="838" width="12.42578125" style="1" bestFit="1" customWidth="1"/>
    <col min="839" max="839" width="11.5703125" style="1" bestFit="1" customWidth="1"/>
    <col min="840" max="842" width="12.42578125" style="1" bestFit="1" customWidth="1"/>
    <col min="843" max="1024" width="9.140625" style="1"/>
    <col min="1025" max="1025" width="37.7109375" style="1" customWidth="1"/>
    <col min="1026" max="1026" width="8.5703125" style="1" bestFit="1" customWidth="1"/>
    <col min="1027" max="1027" width="8.85546875" style="1" bestFit="1" customWidth="1"/>
    <col min="1028" max="1029" width="8.5703125" style="1" bestFit="1" customWidth="1"/>
    <col min="1030" max="1031" width="10.140625" style="1" bestFit="1" customWidth="1"/>
    <col min="1032" max="1032" width="9.28515625" style="1" bestFit="1" customWidth="1"/>
    <col min="1033" max="1033" width="8.85546875" style="1" bestFit="1" customWidth="1"/>
    <col min="1034" max="1035" width="9.28515625" style="1" bestFit="1" customWidth="1"/>
    <col min="1036" max="1037" width="10.140625" style="1" bestFit="1" customWidth="1"/>
    <col min="1038" max="1038" width="9.28515625" style="1" bestFit="1" customWidth="1"/>
    <col min="1039" max="1040" width="10.140625" style="1" bestFit="1" customWidth="1"/>
    <col min="1041" max="1041" width="9.28515625" style="1" bestFit="1" customWidth="1"/>
    <col min="1042" max="1043" width="10.140625" style="1" bestFit="1" customWidth="1"/>
    <col min="1044" max="1044" width="9.28515625" style="1" bestFit="1" customWidth="1"/>
    <col min="1045" max="1046" width="10.140625" style="1" bestFit="1" customWidth="1"/>
    <col min="1047" max="1047" width="9.28515625" style="1" bestFit="1" customWidth="1"/>
    <col min="1048" max="1049" width="10.140625" style="1" bestFit="1" customWidth="1"/>
    <col min="1050" max="1050" width="9.28515625" style="1" bestFit="1" customWidth="1"/>
    <col min="1051" max="1052" width="10.140625" style="1" bestFit="1" customWidth="1"/>
    <col min="1053" max="1053" width="9.28515625" style="1" bestFit="1" customWidth="1"/>
    <col min="1054" max="1054" width="10.140625" style="1" bestFit="1" customWidth="1"/>
    <col min="1055" max="1056" width="10.42578125" style="1" bestFit="1" customWidth="1"/>
    <col min="1057" max="1057" width="11.28515625" style="1" bestFit="1" customWidth="1"/>
    <col min="1058" max="1059" width="10.42578125" style="1" bestFit="1" customWidth="1"/>
    <col min="1060" max="1061" width="11.28515625" style="1" bestFit="1" customWidth="1"/>
    <col min="1062" max="1062" width="9.28515625" style="1" bestFit="1" customWidth="1"/>
    <col min="1063" max="1064" width="11.28515625" style="1" bestFit="1" customWidth="1"/>
    <col min="1065" max="1065" width="9.28515625" style="1" bestFit="1" customWidth="1"/>
    <col min="1066" max="1067" width="10.140625" style="1" bestFit="1" customWidth="1"/>
    <col min="1068" max="1068" width="9.28515625" style="1" bestFit="1" customWidth="1"/>
    <col min="1069" max="1070" width="10.140625" style="1" bestFit="1" customWidth="1"/>
    <col min="1071" max="1071" width="10.42578125" style="1" bestFit="1" customWidth="1"/>
    <col min="1072" max="1072" width="10.140625" style="1" bestFit="1" customWidth="1"/>
    <col min="1073" max="1073" width="10.42578125" style="1" bestFit="1" customWidth="1"/>
    <col min="1074" max="1074" width="10.140625" style="1" bestFit="1" customWidth="1"/>
    <col min="1075" max="1075" width="11.28515625" style="1" bestFit="1" customWidth="1"/>
    <col min="1076" max="1076" width="10.140625" style="1" bestFit="1" customWidth="1"/>
    <col min="1077" max="1077" width="10.42578125" style="1" bestFit="1" customWidth="1"/>
    <col min="1078" max="1079" width="11.28515625" style="1" bestFit="1" customWidth="1"/>
    <col min="1080" max="1080" width="10.42578125" style="1" bestFit="1" customWidth="1"/>
    <col min="1081" max="1085" width="11.28515625" style="1" bestFit="1" customWidth="1"/>
    <col min="1086" max="1086" width="11.5703125" style="1" bestFit="1" customWidth="1"/>
    <col min="1087" max="1087" width="11.28515625" style="1" bestFit="1" customWidth="1"/>
    <col min="1088" max="1089" width="11.5703125" style="1" bestFit="1" customWidth="1"/>
    <col min="1090" max="1090" width="12.42578125" style="1" bestFit="1" customWidth="1"/>
    <col min="1091" max="1092" width="11.5703125" style="1" bestFit="1" customWidth="1"/>
    <col min="1093" max="1094" width="12.42578125" style="1" bestFit="1" customWidth="1"/>
    <col min="1095" max="1095" width="11.5703125" style="1" bestFit="1" customWidth="1"/>
    <col min="1096" max="1098" width="12.42578125" style="1" bestFit="1" customWidth="1"/>
    <col min="1099" max="1280" width="9.140625" style="1"/>
    <col min="1281" max="1281" width="37.7109375" style="1" customWidth="1"/>
    <col min="1282" max="1282" width="8.5703125" style="1" bestFit="1" customWidth="1"/>
    <col min="1283" max="1283" width="8.85546875" style="1" bestFit="1" customWidth="1"/>
    <col min="1284" max="1285" width="8.5703125" style="1" bestFit="1" customWidth="1"/>
    <col min="1286" max="1287" width="10.140625" style="1" bestFit="1" customWidth="1"/>
    <col min="1288" max="1288" width="9.28515625" style="1" bestFit="1" customWidth="1"/>
    <col min="1289" max="1289" width="8.85546875" style="1" bestFit="1" customWidth="1"/>
    <col min="1290" max="1291" width="9.28515625" style="1" bestFit="1" customWidth="1"/>
    <col min="1292" max="1293" width="10.140625" style="1" bestFit="1" customWidth="1"/>
    <col min="1294" max="1294" width="9.28515625" style="1" bestFit="1" customWidth="1"/>
    <col min="1295" max="1296" width="10.140625" style="1" bestFit="1" customWidth="1"/>
    <col min="1297" max="1297" width="9.28515625" style="1" bestFit="1" customWidth="1"/>
    <col min="1298" max="1299" width="10.140625" style="1" bestFit="1" customWidth="1"/>
    <col min="1300" max="1300" width="9.28515625" style="1" bestFit="1" customWidth="1"/>
    <col min="1301" max="1302" width="10.140625" style="1" bestFit="1" customWidth="1"/>
    <col min="1303" max="1303" width="9.28515625" style="1" bestFit="1" customWidth="1"/>
    <col min="1304" max="1305" width="10.140625" style="1" bestFit="1" customWidth="1"/>
    <col min="1306" max="1306" width="9.28515625" style="1" bestFit="1" customWidth="1"/>
    <col min="1307" max="1308" width="10.140625" style="1" bestFit="1" customWidth="1"/>
    <col min="1309" max="1309" width="9.28515625" style="1" bestFit="1" customWidth="1"/>
    <col min="1310" max="1310" width="10.140625" style="1" bestFit="1" customWidth="1"/>
    <col min="1311" max="1312" width="10.42578125" style="1" bestFit="1" customWidth="1"/>
    <col min="1313" max="1313" width="11.28515625" style="1" bestFit="1" customWidth="1"/>
    <col min="1314" max="1315" width="10.42578125" style="1" bestFit="1" customWidth="1"/>
    <col min="1316" max="1317" width="11.28515625" style="1" bestFit="1" customWidth="1"/>
    <col min="1318" max="1318" width="9.28515625" style="1" bestFit="1" customWidth="1"/>
    <col min="1319" max="1320" width="11.28515625" style="1" bestFit="1" customWidth="1"/>
    <col min="1321" max="1321" width="9.28515625" style="1" bestFit="1" customWidth="1"/>
    <col min="1322" max="1323" width="10.140625" style="1" bestFit="1" customWidth="1"/>
    <col min="1324" max="1324" width="9.28515625" style="1" bestFit="1" customWidth="1"/>
    <col min="1325" max="1326" width="10.140625" style="1" bestFit="1" customWidth="1"/>
    <col min="1327" max="1327" width="10.42578125" style="1" bestFit="1" customWidth="1"/>
    <col min="1328" max="1328" width="10.140625" style="1" bestFit="1" customWidth="1"/>
    <col min="1329" max="1329" width="10.42578125" style="1" bestFit="1" customWidth="1"/>
    <col min="1330" max="1330" width="10.140625" style="1" bestFit="1" customWidth="1"/>
    <col min="1331" max="1331" width="11.28515625" style="1" bestFit="1" customWidth="1"/>
    <col min="1332" max="1332" width="10.140625" style="1" bestFit="1" customWidth="1"/>
    <col min="1333" max="1333" width="10.42578125" style="1" bestFit="1" customWidth="1"/>
    <col min="1334" max="1335" width="11.28515625" style="1" bestFit="1" customWidth="1"/>
    <col min="1336" max="1336" width="10.42578125" style="1" bestFit="1" customWidth="1"/>
    <col min="1337" max="1341" width="11.28515625" style="1" bestFit="1" customWidth="1"/>
    <col min="1342" max="1342" width="11.5703125" style="1" bestFit="1" customWidth="1"/>
    <col min="1343" max="1343" width="11.28515625" style="1" bestFit="1" customWidth="1"/>
    <col min="1344" max="1345" width="11.5703125" style="1" bestFit="1" customWidth="1"/>
    <col min="1346" max="1346" width="12.42578125" style="1" bestFit="1" customWidth="1"/>
    <col min="1347" max="1348" width="11.5703125" style="1" bestFit="1" customWidth="1"/>
    <col min="1349" max="1350" width="12.42578125" style="1" bestFit="1" customWidth="1"/>
    <col min="1351" max="1351" width="11.5703125" style="1" bestFit="1" customWidth="1"/>
    <col min="1352" max="1354" width="12.42578125" style="1" bestFit="1" customWidth="1"/>
    <col min="1355" max="1536" width="9.140625" style="1"/>
    <col min="1537" max="1537" width="37.7109375" style="1" customWidth="1"/>
    <col min="1538" max="1538" width="8.5703125" style="1" bestFit="1" customWidth="1"/>
    <col min="1539" max="1539" width="8.85546875" style="1" bestFit="1" customWidth="1"/>
    <col min="1540" max="1541" width="8.5703125" style="1" bestFit="1" customWidth="1"/>
    <col min="1542" max="1543" width="10.140625" style="1" bestFit="1" customWidth="1"/>
    <col min="1544" max="1544" width="9.28515625" style="1" bestFit="1" customWidth="1"/>
    <col min="1545" max="1545" width="8.85546875" style="1" bestFit="1" customWidth="1"/>
    <col min="1546" max="1547" width="9.28515625" style="1" bestFit="1" customWidth="1"/>
    <col min="1548" max="1549" width="10.140625" style="1" bestFit="1" customWidth="1"/>
    <col min="1550" max="1550" width="9.28515625" style="1" bestFit="1" customWidth="1"/>
    <col min="1551" max="1552" width="10.140625" style="1" bestFit="1" customWidth="1"/>
    <col min="1553" max="1553" width="9.28515625" style="1" bestFit="1" customWidth="1"/>
    <col min="1554" max="1555" width="10.140625" style="1" bestFit="1" customWidth="1"/>
    <col min="1556" max="1556" width="9.28515625" style="1" bestFit="1" customWidth="1"/>
    <col min="1557" max="1558" width="10.140625" style="1" bestFit="1" customWidth="1"/>
    <col min="1559" max="1559" width="9.28515625" style="1" bestFit="1" customWidth="1"/>
    <col min="1560" max="1561" width="10.140625" style="1" bestFit="1" customWidth="1"/>
    <col min="1562" max="1562" width="9.28515625" style="1" bestFit="1" customWidth="1"/>
    <col min="1563" max="1564" width="10.140625" style="1" bestFit="1" customWidth="1"/>
    <col min="1565" max="1565" width="9.28515625" style="1" bestFit="1" customWidth="1"/>
    <col min="1566" max="1566" width="10.140625" style="1" bestFit="1" customWidth="1"/>
    <col min="1567" max="1568" width="10.42578125" style="1" bestFit="1" customWidth="1"/>
    <col min="1569" max="1569" width="11.28515625" style="1" bestFit="1" customWidth="1"/>
    <col min="1570" max="1571" width="10.42578125" style="1" bestFit="1" customWidth="1"/>
    <col min="1572" max="1573" width="11.28515625" style="1" bestFit="1" customWidth="1"/>
    <col min="1574" max="1574" width="9.28515625" style="1" bestFit="1" customWidth="1"/>
    <col min="1575" max="1576" width="11.28515625" style="1" bestFit="1" customWidth="1"/>
    <col min="1577" max="1577" width="9.28515625" style="1" bestFit="1" customWidth="1"/>
    <col min="1578" max="1579" width="10.140625" style="1" bestFit="1" customWidth="1"/>
    <col min="1580" max="1580" width="9.28515625" style="1" bestFit="1" customWidth="1"/>
    <col min="1581" max="1582" width="10.140625" style="1" bestFit="1" customWidth="1"/>
    <col min="1583" max="1583" width="10.42578125" style="1" bestFit="1" customWidth="1"/>
    <col min="1584" max="1584" width="10.140625" style="1" bestFit="1" customWidth="1"/>
    <col min="1585" max="1585" width="10.42578125" style="1" bestFit="1" customWidth="1"/>
    <col min="1586" max="1586" width="10.140625" style="1" bestFit="1" customWidth="1"/>
    <col min="1587" max="1587" width="11.28515625" style="1" bestFit="1" customWidth="1"/>
    <col min="1588" max="1588" width="10.140625" style="1" bestFit="1" customWidth="1"/>
    <col min="1589" max="1589" width="10.42578125" style="1" bestFit="1" customWidth="1"/>
    <col min="1590" max="1591" width="11.28515625" style="1" bestFit="1" customWidth="1"/>
    <col min="1592" max="1592" width="10.42578125" style="1" bestFit="1" customWidth="1"/>
    <col min="1593" max="1597" width="11.28515625" style="1" bestFit="1" customWidth="1"/>
    <col min="1598" max="1598" width="11.5703125" style="1" bestFit="1" customWidth="1"/>
    <col min="1599" max="1599" width="11.28515625" style="1" bestFit="1" customWidth="1"/>
    <col min="1600" max="1601" width="11.5703125" style="1" bestFit="1" customWidth="1"/>
    <col min="1602" max="1602" width="12.42578125" style="1" bestFit="1" customWidth="1"/>
    <col min="1603" max="1604" width="11.5703125" style="1" bestFit="1" customWidth="1"/>
    <col min="1605" max="1606" width="12.42578125" style="1" bestFit="1" customWidth="1"/>
    <col min="1607" max="1607" width="11.5703125" style="1" bestFit="1" customWidth="1"/>
    <col min="1608" max="1610" width="12.42578125" style="1" bestFit="1" customWidth="1"/>
    <col min="1611" max="1792" width="9.140625" style="1"/>
    <col min="1793" max="1793" width="37.7109375" style="1" customWidth="1"/>
    <col min="1794" max="1794" width="8.5703125" style="1" bestFit="1" customWidth="1"/>
    <col min="1795" max="1795" width="8.85546875" style="1" bestFit="1" customWidth="1"/>
    <col min="1796" max="1797" width="8.5703125" style="1" bestFit="1" customWidth="1"/>
    <col min="1798" max="1799" width="10.140625" style="1" bestFit="1" customWidth="1"/>
    <col min="1800" max="1800" width="9.28515625" style="1" bestFit="1" customWidth="1"/>
    <col min="1801" max="1801" width="8.85546875" style="1" bestFit="1" customWidth="1"/>
    <col min="1802" max="1803" width="9.28515625" style="1" bestFit="1" customWidth="1"/>
    <col min="1804" max="1805" width="10.140625" style="1" bestFit="1" customWidth="1"/>
    <col min="1806" max="1806" width="9.28515625" style="1" bestFit="1" customWidth="1"/>
    <col min="1807" max="1808" width="10.140625" style="1" bestFit="1" customWidth="1"/>
    <col min="1809" max="1809" width="9.28515625" style="1" bestFit="1" customWidth="1"/>
    <col min="1810" max="1811" width="10.140625" style="1" bestFit="1" customWidth="1"/>
    <col min="1812" max="1812" width="9.28515625" style="1" bestFit="1" customWidth="1"/>
    <col min="1813" max="1814" width="10.140625" style="1" bestFit="1" customWidth="1"/>
    <col min="1815" max="1815" width="9.28515625" style="1" bestFit="1" customWidth="1"/>
    <col min="1816" max="1817" width="10.140625" style="1" bestFit="1" customWidth="1"/>
    <col min="1818" max="1818" width="9.28515625" style="1" bestFit="1" customWidth="1"/>
    <col min="1819" max="1820" width="10.140625" style="1" bestFit="1" customWidth="1"/>
    <col min="1821" max="1821" width="9.28515625" style="1" bestFit="1" customWidth="1"/>
    <col min="1822" max="1822" width="10.140625" style="1" bestFit="1" customWidth="1"/>
    <col min="1823" max="1824" width="10.42578125" style="1" bestFit="1" customWidth="1"/>
    <col min="1825" max="1825" width="11.28515625" style="1" bestFit="1" customWidth="1"/>
    <col min="1826" max="1827" width="10.42578125" style="1" bestFit="1" customWidth="1"/>
    <col min="1828" max="1829" width="11.28515625" style="1" bestFit="1" customWidth="1"/>
    <col min="1830" max="1830" width="9.28515625" style="1" bestFit="1" customWidth="1"/>
    <col min="1831" max="1832" width="11.28515625" style="1" bestFit="1" customWidth="1"/>
    <col min="1833" max="1833" width="9.28515625" style="1" bestFit="1" customWidth="1"/>
    <col min="1834" max="1835" width="10.140625" style="1" bestFit="1" customWidth="1"/>
    <col min="1836" max="1836" width="9.28515625" style="1" bestFit="1" customWidth="1"/>
    <col min="1837" max="1838" width="10.140625" style="1" bestFit="1" customWidth="1"/>
    <col min="1839" max="1839" width="10.42578125" style="1" bestFit="1" customWidth="1"/>
    <col min="1840" max="1840" width="10.140625" style="1" bestFit="1" customWidth="1"/>
    <col min="1841" max="1841" width="10.42578125" style="1" bestFit="1" customWidth="1"/>
    <col min="1842" max="1842" width="10.140625" style="1" bestFit="1" customWidth="1"/>
    <col min="1843" max="1843" width="11.28515625" style="1" bestFit="1" customWidth="1"/>
    <col min="1844" max="1844" width="10.140625" style="1" bestFit="1" customWidth="1"/>
    <col min="1845" max="1845" width="10.42578125" style="1" bestFit="1" customWidth="1"/>
    <col min="1846" max="1847" width="11.28515625" style="1" bestFit="1" customWidth="1"/>
    <col min="1848" max="1848" width="10.42578125" style="1" bestFit="1" customWidth="1"/>
    <col min="1849" max="1853" width="11.28515625" style="1" bestFit="1" customWidth="1"/>
    <col min="1854" max="1854" width="11.5703125" style="1" bestFit="1" customWidth="1"/>
    <col min="1855" max="1855" width="11.28515625" style="1" bestFit="1" customWidth="1"/>
    <col min="1856" max="1857" width="11.5703125" style="1" bestFit="1" customWidth="1"/>
    <col min="1858" max="1858" width="12.42578125" style="1" bestFit="1" customWidth="1"/>
    <col min="1859" max="1860" width="11.5703125" style="1" bestFit="1" customWidth="1"/>
    <col min="1861" max="1862" width="12.42578125" style="1" bestFit="1" customWidth="1"/>
    <col min="1863" max="1863" width="11.5703125" style="1" bestFit="1" customWidth="1"/>
    <col min="1864" max="1866" width="12.42578125" style="1" bestFit="1" customWidth="1"/>
    <col min="1867" max="2048" width="9.140625" style="1"/>
    <col min="2049" max="2049" width="37.7109375" style="1" customWidth="1"/>
    <col min="2050" max="2050" width="8.5703125" style="1" bestFit="1" customWidth="1"/>
    <col min="2051" max="2051" width="8.85546875" style="1" bestFit="1" customWidth="1"/>
    <col min="2052" max="2053" width="8.5703125" style="1" bestFit="1" customWidth="1"/>
    <col min="2054" max="2055" width="10.140625" style="1" bestFit="1" customWidth="1"/>
    <col min="2056" max="2056" width="9.28515625" style="1" bestFit="1" customWidth="1"/>
    <col min="2057" max="2057" width="8.85546875" style="1" bestFit="1" customWidth="1"/>
    <col min="2058" max="2059" width="9.28515625" style="1" bestFit="1" customWidth="1"/>
    <col min="2060" max="2061" width="10.140625" style="1" bestFit="1" customWidth="1"/>
    <col min="2062" max="2062" width="9.28515625" style="1" bestFit="1" customWidth="1"/>
    <col min="2063" max="2064" width="10.140625" style="1" bestFit="1" customWidth="1"/>
    <col min="2065" max="2065" width="9.28515625" style="1" bestFit="1" customWidth="1"/>
    <col min="2066" max="2067" width="10.140625" style="1" bestFit="1" customWidth="1"/>
    <col min="2068" max="2068" width="9.28515625" style="1" bestFit="1" customWidth="1"/>
    <col min="2069" max="2070" width="10.140625" style="1" bestFit="1" customWidth="1"/>
    <col min="2071" max="2071" width="9.28515625" style="1" bestFit="1" customWidth="1"/>
    <col min="2072" max="2073" width="10.140625" style="1" bestFit="1" customWidth="1"/>
    <col min="2074" max="2074" width="9.28515625" style="1" bestFit="1" customWidth="1"/>
    <col min="2075" max="2076" width="10.140625" style="1" bestFit="1" customWidth="1"/>
    <col min="2077" max="2077" width="9.28515625" style="1" bestFit="1" customWidth="1"/>
    <col min="2078" max="2078" width="10.140625" style="1" bestFit="1" customWidth="1"/>
    <col min="2079" max="2080" width="10.42578125" style="1" bestFit="1" customWidth="1"/>
    <col min="2081" max="2081" width="11.28515625" style="1" bestFit="1" customWidth="1"/>
    <col min="2082" max="2083" width="10.42578125" style="1" bestFit="1" customWidth="1"/>
    <col min="2084" max="2085" width="11.28515625" style="1" bestFit="1" customWidth="1"/>
    <col min="2086" max="2086" width="9.28515625" style="1" bestFit="1" customWidth="1"/>
    <col min="2087" max="2088" width="11.28515625" style="1" bestFit="1" customWidth="1"/>
    <col min="2089" max="2089" width="9.28515625" style="1" bestFit="1" customWidth="1"/>
    <col min="2090" max="2091" width="10.140625" style="1" bestFit="1" customWidth="1"/>
    <col min="2092" max="2092" width="9.28515625" style="1" bestFit="1" customWidth="1"/>
    <col min="2093" max="2094" width="10.140625" style="1" bestFit="1" customWidth="1"/>
    <col min="2095" max="2095" width="10.42578125" style="1" bestFit="1" customWidth="1"/>
    <col min="2096" max="2096" width="10.140625" style="1" bestFit="1" customWidth="1"/>
    <col min="2097" max="2097" width="10.42578125" style="1" bestFit="1" customWidth="1"/>
    <col min="2098" max="2098" width="10.140625" style="1" bestFit="1" customWidth="1"/>
    <col min="2099" max="2099" width="11.28515625" style="1" bestFit="1" customWidth="1"/>
    <col min="2100" max="2100" width="10.140625" style="1" bestFit="1" customWidth="1"/>
    <col min="2101" max="2101" width="10.42578125" style="1" bestFit="1" customWidth="1"/>
    <col min="2102" max="2103" width="11.28515625" style="1" bestFit="1" customWidth="1"/>
    <col min="2104" max="2104" width="10.42578125" style="1" bestFit="1" customWidth="1"/>
    <col min="2105" max="2109" width="11.28515625" style="1" bestFit="1" customWidth="1"/>
    <col min="2110" max="2110" width="11.5703125" style="1" bestFit="1" customWidth="1"/>
    <col min="2111" max="2111" width="11.28515625" style="1" bestFit="1" customWidth="1"/>
    <col min="2112" max="2113" width="11.5703125" style="1" bestFit="1" customWidth="1"/>
    <col min="2114" max="2114" width="12.42578125" style="1" bestFit="1" customWidth="1"/>
    <col min="2115" max="2116" width="11.5703125" style="1" bestFit="1" customWidth="1"/>
    <col min="2117" max="2118" width="12.42578125" style="1" bestFit="1" customWidth="1"/>
    <col min="2119" max="2119" width="11.5703125" style="1" bestFit="1" customWidth="1"/>
    <col min="2120" max="2122" width="12.42578125" style="1" bestFit="1" customWidth="1"/>
    <col min="2123" max="2304" width="9.140625" style="1"/>
    <col min="2305" max="2305" width="37.7109375" style="1" customWidth="1"/>
    <col min="2306" max="2306" width="8.5703125" style="1" bestFit="1" customWidth="1"/>
    <col min="2307" max="2307" width="8.85546875" style="1" bestFit="1" customWidth="1"/>
    <col min="2308" max="2309" width="8.5703125" style="1" bestFit="1" customWidth="1"/>
    <col min="2310" max="2311" width="10.140625" style="1" bestFit="1" customWidth="1"/>
    <col min="2312" max="2312" width="9.28515625" style="1" bestFit="1" customWidth="1"/>
    <col min="2313" max="2313" width="8.85546875" style="1" bestFit="1" customWidth="1"/>
    <col min="2314" max="2315" width="9.28515625" style="1" bestFit="1" customWidth="1"/>
    <col min="2316" max="2317" width="10.140625" style="1" bestFit="1" customWidth="1"/>
    <col min="2318" max="2318" width="9.28515625" style="1" bestFit="1" customWidth="1"/>
    <col min="2319" max="2320" width="10.140625" style="1" bestFit="1" customWidth="1"/>
    <col min="2321" max="2321" width="9.28515625" style="1" bestFit="1" customWidth="1"/>
    <col min="2322" max="2323" width="10.140625" style="1" bestFit="1" customWidth="1"/>
    <col min="2324" max="2324" width="9.28515625" style="1" bestFit="1" customWidth="1"/>
    <col min="2325" max="2326" width="10.140625" style="1" bestFit="1" customWidth="1"/>
    <col min="2327" max="2327" width="9.28515625" style="1" bestFit="1" customWidth="1"/>
    <col min="2328" max="2329" width="10.140625" style="1" bestFit="1" customWidth="1"/>
    <col min="2330" max="2330" width="9.28515625" style="1" bestFit="1" customWidth="1"/>
    <col min="2331" max="2332" width="10.140625" style="1" bestFit="1" customWidth="1"/>
    <col min="2333" max="2333" width="9.28515625" style="1" bestFit="1" customWidth="1"/>
    <col min="2334" max="2334" width="10.140625" style="1" bestFit="1" customWidth="1"/>
    <col min="2335" max="2336" width="10.42578125" style="1" bestFit="1" customWidth="1"/>
    <col min="2337" max="2337" width="11.28515625" style="1" bestFit="1" customWidth="1"/>
    <col min="2338" max="2339" width="10.42578125" style="1" bestFit="1" customWidth="1"/>
    <col min="2340" max="2341" width="11.28515625" style="1" bestFit="1" customWidth="1"/>
    <col min="2342" max="2342" width="9.28515625" style="1" bestFit="1" customWidth="1"/>
    <col min="2343" max="2344" width="11.28515625" style="1" bestFit="1" customWidth="1"/>
    <col min="2345" max="2345" width="9.28515625" style="1" bestFit="1" customWidth="1"/>
    <col min="2346" max="2347" width="10.140625" style="1" bestFit="1" customWidth="1"/>
    <col min="2348" max="2348" width="9.28515625" style="1" bestFit="1" customWidth="1"/>
    <col min="2349" max="2350" width="10.140625" style="1" bestFit="1" customWidth="1"/>
    <col min="2351" max="2351" width="10.42578125" style="1" bestFit="1" customWidth="1"/>
    <col min="2352" max="2352" width="10.140625" style="1" bestFit="1" customWidth="1"/>
    <col min="2353" max="2353" width="10.42578125" style="1" bestFit="1" customWidth="1"/>
    <col min="2354" max="2354" width="10.140625" style="1" bestFit="1" customWidth="1"/>
    <col min="2355" max="2355" width="11.28515625" style="1" bestFit="1" customWidth="1"/>
    <col min="2356" max="2356" width="10.140625" style="1" bestFit="1" customWidth="1"/>
    <col min="2357" max="2357" width="10.42578125" style="1" bestFit="1" customWidth="1"/>
    <col min="2358" max="2359" width="11.28515625" style="1" bestFit="1" customWidth="1"/>
    <col min="2360" max="2360" width="10.42578125" style="1" bestFit="1" customWidth="1"/>
    <col min="2361" max="2365" width="11.28515625" style="1" bestFit="1" customWidth="1"/>
    <col min="2366" max="2366" width="11.5703125" style="1" bestFit="1" customWidth="1"/>
    <col min="2367" max="2367" width="11.28515625" style="1" bestFit="1" customWidth="1"/>
    <col min="2368" max="2369" width="11.5703125" style="1" bestFit="1" customWidth="1"/>
    <col min="2370" max="2370" width="12.42578125" style="1" bestFit="1" customWidth="1"/>
    <col min="2371" max="2372" width="11.5703125" style="1" bestFit="1" customWidth="1"/>
    <col min="2373" max="2374" width="12.42578125" style="1" bestFit="1" customWidth="1"/>
    <col min="2375" max="2375" width="11.5703125" style="1" bestFit="1" customWidth="1"/>
    <col min="2376" max="2378" width="12.42578125" style="1" bestFit="1" customWidth="1"/>
    <col min="2379" max="2560" width="9.140625" style="1"/>
    <col min="2561" max="2561" width="37.7109375" style="1" customWidth="1"/>
    <col min="2562" max="2562" width="8.5703125" style="1" bestFit="1" customWidth="1"/>
    <col min="2563" max="2563" width="8.85546875" style="1" bestFit="1" customWidth="1"/>
    <col min="2564" max="2565" width="8.5703125" style="1" bestFit="1" customWidth="1"/>
    <col min="2566" max="2567" width="10.140625" style="1" bestFit="1" customWidth="1"/>
    <col min="2568" max="2568" width="9.28515625" style="1" bestFit="1" customWidth="1"/>
    <col min="2569" max="2569" width="8.85546875" style="1" bestFit="1" customWidth="1"/>
    <col min="2570" max="2571" width="9.28515625" style="1" bestFit="1" customWidth="1"/>
    <col min="2572" max="2573" width="10.140625" style="1" bestFit="1" customWidth="1"/>
    <col min="2574" max="2574" width="9.28515625" style="1" bestFit="1" customWidth="1"/>
    <col min="2575" max="2576" width="10.140625" style="1" bestFit="1" customWidth="1"/>
    <col min="2577" max="2577" width="9.28515625" style="1" bestFit="1" customWidth="1"/>
    <col min="2578" max="2579" width="10.140625" style="1" bestFit="1" customWidth="1"/>
    <col min="2580" max="2580" width="9.28515625" style="1" bestFit="1" customWidth="1"/>
    <col min="2581" max="2582" width="10.140625" style="1" bestFit="1" customWidth="1"/>
    <col min="2583" max="2583" width="9.28515625" style="1" bestFit="1" customWidth="1"/>
    <col min="2584" max="2585" width="10.140625" style="1" bestFit="1" customWidth="1"/>
    <col min="2586" max="2586" width="9.28515625" style="1" bestFit="1" customWidth="1"/>
    <col min="2587" max="2588" width="10.140625" style="1" bestFit="1" customWidth="1"/>
    <col min="2589" max="2589" width="9.28515625" style="1" bestFit="1" customWidth="1"/>
    <col min="2590" max="2590" width="10.140625" style="1" bestFit="1" customWidth="1"/>
    <col min="2591" max="2592" width="10.42578125" style="1" bestFit="1" customWidth="1"/>
    <col min="2593" max="2593" width="11.28515625" style="1" bestFit="1" customWidth="1"/>
    <col min="2594" max="2595" width="10.42578125" style="1" bestFit="1" customWidth="1"/>
    <col min="2596" max="2597" width="11.28515625" style="1" bestFit="1" customWidth="1"/>
    <col min="2598" max="2598" width="9.28515625" style="1" bestFit="1" customWidth="1"/>
    <col min="2599" max="2600" width="11.28515625" style="1" bestFit="1" customWidth="1"/>
    <col min="2601" max="2601" width="9.28515625" style="1" bestFit="1" customWidth="1"/>
    <col min="2602" max="2603" width="10.140625" style="1" bestFit="1" customWidth="1"/>
    <col min="2604" max="2604" width="9.28515625" style="1" bestFit="1" customWidth="1"/>
    <col min="2605" max="2606" width="10.140625" style="1" bestFit="1" customWidth="1"/>
    <col min="2607" max="2607" width="10.42578125" style="1" bestFit="1" customWidth="1"/>
    <col min="2608" max="2608" width="10.140625" style="1" bestFit="1" customWidth="1"/>
    <col min="2609" max="2609" width="10.42578125" style="1" bestFit="1" customWidth="1"/>
    <col min="2610" max="2610" width="10.140625" style="1" bestFit="1" customWidth="1"/>
    <col min="2611" max="2611" width="11.28515625" style="1" bestFit="1" customWidth="1"/>
    <col min="2612" max="2612" width="10.140625" style="1" bestFit="1" customWidth="1"/>
    <col min="2613" max="2613" width="10.42578125" style="1" bestFit="1" customWidth="1"/>
    <col min="2614" max="2615" width="11.28515625" style="1" bestFit="1" customWidth="1"/>
    <col min="2616" max="2616" width="10.42578125" style="1" bestFit="1" customWidth="1"/>
    <col min="2617" max="2621" width="11.28515625" style="1" bestFit="1" customWidth="1"/>
    <col min="2622" max="2622" width="11.5703125" style="1" bestFit="1" customWidth="1"/>
    <col min="2623" max="2623" width="11.28515625" style="1" bestFit="1" customWidth="1"/>
    <col min="2624" max="2625" width="11.5703125" style="1" bestFit="1" customWidth="1"/>
    <col min="2626" max="2626" width="12.42578125" style="1" bestFit="1" customWidth="1"/>
    <col min="2627" max="2628" width="11.5703125" style="1" bestFit="1" customWidth="1"/>
    <col min="2629" max="2630" width="12.42578125" style="1" bestFit="1" customWidth="1"/>
    <col min="2631" max="2631" width="11.5703125" style="1" bestFit="1" customWidth="1"/>
    <col min="2632" max="2634" width="12.42578125" style="1" bestFit="1" customWidth="1"/>
    <col min="2635" max="2816" width="9.140625" style="1"/>
    <col min="2817" max="2817" width="37.7109375" style="1" customWidth="1"/>
    <col min="2818" max="2818" width="8.5703125" style="1" bestFit="1" customWidth="1"/>
    <col min="2819" max="2819" width="8.85546875" style="1" bestFit="1" customWidth="1"/>
    <col min="2820" max="2821" width="8.5703125" style="1" bestFit="1" customWidth="1"/>
    <col min="2822" max="2823" width="10.140625" style="1" bestFit="1" customWidth="1"/>
    <col min="2824" max="2824" width="9.28515625" style="1" bestFit="1" customWidth="1"/>
    <col min="2825" max="2825" width="8.85546875" style="1" bestFit="1" customWidth="1"/>
    <col min="2826" max="2827" width="9.28515625" style="1" bestFit="1" customWidth="1"/>
    <col min="2828" max="2829" width="10.140625" style="1" bestFit="1" customWidth="1"/>
    <col min="2830" max="2830" width="9.28515625" style="1" bestFit="1" customWidth="1"/>
    <col min="2831" max="2832" width="10.140625" style="1" bestFit="1" customWidth="1"/>
    <col min="2833" max="2833" width="9.28515625" style="1" bestFit="1" customWidth="1"/>
    <col min="2834" max="2835" width="10.140625" style="1" bestFit="1" customWidth="1"/>
    <col min="2836" max="2836" width="9.28515625" style="1" bestFit="1" customWidth="1"/>
    <col min="2837" max="2838" width="10.140625" style="1" bestFit="1" customWidth="1"/>
    <col min="2839" max="2839" width="9.28515625" style="1" bestFit="1" customWidth="1"/>
    <col min="2840" max="2841" width="10.140625" style="1" bestFit="1" customWidth="1"/>
    <col min="2842" max="2842" width="9.28515625" style="1" bestFit="1" customWidth="1"/>
    <col min="2843" max="2844" width="10.140625" style="1" bestFit="1" customWidth="1"/>
    <col min="2845" max="2845" width="9.28515625" style="1" bestFit="1" customWidth="1"/>
    <col min="2846" max="2846" width="10.140625" style="1" bestFit="1" customWidth="1"/>
    <col min="2847" max="2848" width="10.42578125" style="1" bestFit="1" customWidth="1"/>
    <col min="2849" max="2849" width="11.28515625" style="1" bestFit="1" customWidth="1"/>
    <col min="2850" max="2851" width="10.42578125" style="1" bestFit="1" customWidth="1"/>
    <col min="2852" max="2853" width="11.28515625" style="1" bestFit="1" customWidth="1"/>
    <col min="2854" max="2854" width="9.28515625" style="1" bestFit="1" customWidth="1"/>
    <col min="2855" max="2856" width="11.28515625" style="1" bestFit="1" customWidth="1"/>
    <col min="2857" max="2857" width="9.28515625" style="1" bestFit="1" customWidth="1"/>
    <col min="2858" max="2859" width="10.140625" style="1" bestFit="1" customWidth="1"/>
    <col min="2860" max="2860" width="9.28515625" style="1" bestFit="1" customWidth="1"/>
    <col min="2861" max="2862" width="10.140625" style="1" bestFit="1" customWidth="1"/>
    <col min="2863" max="2863" width="10.42578125" style="1" bestFit="1" customWidth="1"/>
    <col min="2864" max="2864" width="10.140625" style="1" bestFit="1" customWidth="1"/>
    <col min="2865" max="2865" width="10.42578125" style="1" bestFit="1" customWidth="1"/>
    <col min="2866" max="2866" width="10.140625" style="1" bestFit="1" customWidth="1"/>
    <col min="2867" max="2867" width="11.28515625" style="1" bestFit="1" customWidth="1"/>
    <col min="2868" max="2868" width="10.140625" style="1" bestFit="1" customWidth="1"/>
    <col min="2869" max="2869" width="10.42578125" style="1" bestFit="1" customWidth="1"/>
    <col min="2870" max="2871" width="11.28515625" style="1" bestFit="1" customWidth="1"/>
    <col min="2872" max="2872" width="10.42578125" style="1" bestFit="1" customWidth="1"/>
    <col min="2873" max="2877" width="11.28515625" style="1" bestFit="1" customWidth="1"/>
    <col min="2878" max="2878" width="11.5703125" style="1" bestFit="1" customWidth="1"/>
    <col min="2879" max="2879" width="11.28515625" style="1" bestFit="1" customWidth="1"/>
    <col min="2880" max="2881" width="11.5703125" style="1" bestFit="1" customWidth="1"/>
    <col min="2882" max="2882" width="12.42578125" style="1" bestFit="1" customWidth="1"/>
    <col min="2883" max="2884" width="11.5703125" style="1" bestFit="1" customWidth="1"/>
    <col min="2885" max="2886" width="12.42578125" style="1" bestFit="1" customWidth="1"/>
    <col min="2887" max="2887" width="11.5703125" style="1" bestFit="1" customWidth="1"/>
    <col min="2888" max="2890" width="12.42578125" style="1" bestFit="1" customWidth="1"/>
    <col min="2891" max="3072" width="9.140625" style="1"/>
    <col min="3073" max="3073" width="37.7109375" style="1" customWidth="1"/>
    <col min="3074" max="3074" width="8.5703125" style="1" bestFit="1" customWidth="1"/>
    <col min="3075" max="3075" width="8.85546875" style="1" bestFit="1" customWidth="1"/>
    <col min="3076" max="3077" width="8.5703125" style="1" bestFit="1" customWidth="1"/>
    <col min="3078" max="3079" width="10.140625" style="1" bestFit="1" customWidth="1"/>
    <col min="3080" max="3080" width="9.28515625" style="1" bestFit="1" customWidth="1"/>
    <col min="3081" max="3081" width="8.85546875" style="1" bestFit="1" customWidth="1"/>
    <col min="3082" max="3083" width="9.28515625" style="1" bestFit="1" customWidth="1"/>
    <col min="3084" max="3085" width="10.140625" style="1" bestFit="1" customWidth="1"/>
    <col min="3086" max="3086" width="9.28515625" style="1" bestFit="1" customWidth="1"/>
    <col min="3087" max="3088" width="10.140625" style="1" bestFit="1" customWidth="1"/>
    <col min="3089" max="3089" width="9.28515625" style="1" bestFit="1" customWidth="1"/>
    <col min="3090" max="3091" width="10.140625" style="1" bestFit="1" customWidth="1"/>
    <col min="3092" max="3092" width="9.28515625" style="1" bestFit="1" customWidth="1"/>
    <col min="3093" max="3094" width="10.140625" style="1" bestFit="1" customWidth="1"/>
    <col min="3095" max="3095" width="9.28515625" style="1" bestFit="1" customWidth="1"/>
    <col min="3096" max="3097" width="10.140625" style="1" bestFit="1" customWidth="1"/>
    <col min="3098" max="3098" width="9.28515625" style="1" bestFit="1" customWidth="1"/>
    <col min="3099" max="3100" width="10.140625" style="1" bestFit="1" customWidth="1"/>
    <col min="3101" max="3101" width="9.28515625" style="1" bestFit="1" customWidth="1"/>
    <col min="3102" max="3102" width="10.140625" style="1" bestFit="1" customWidth="1"/>
    <col min="3103" max="3104" width="10.42578125" style="1" bestFit="1" customWidth="1"/>
    <col min="3105" max="3105" width="11.28515625" style="1" bestFit="1" customWidth="1"/>
    <col min="3106" max="3107" width="10.42578125" style="1" bestFit="1" customWidth="1"/>
    <col min="3108" max="3109" width="11.28515625" style="1" bestFit="1" customWidth="1"/>
    <col min="3110" max="3110" width="9.28515625" style="1" bestFit="1" customWidth="1"/>
    <col min="3111" max="3112" width="11.28515625" style="1" bestFit="1" customWidth="1"/>
    <col min="3113" max="3113" width="9.28515625" style="1" bestFit="1" customWidth="1"/>
    <col min="3114" max="3115" width="10.140625" style="1" bestFit="1" customWidth="1"/>
    <col min="3116" max="3116" width="9.28515625" style="1" bestFit="1" customWidth="1"/>
    <col min="3117" max="3118" width="10.140625" style="1" bestFit="1" customWidth="1"/>
    <col min="3119" max="3119" width="10.42578125" style="1" bestFit="1" customWidth="1"/>
    <col min="3120" max="3120" width="10.140625" style="1" bestFit="1" customWidth="1"/>
    <col min="3121" max="3121" width="10.42578125" style="1" bestFit="1" customWidth="1"/>
    <col min="3122" max="3122" width="10.140625" style="1" bestFit="1" customWidth="1"/>
    <col min="3123" max="3123" width="11.28515625" style="1" bestFit="1" customWidth="1"/>
    <col min="3124" max="3124" width="10.140625" style="1" bestFit="1" customWidth="1"/>
    <col min="3125" max="3125" width="10.42578125" style="1" bestFit="1" customWidth="1"/>
    <col min="3126" max="3127" width="11.28515625" style="1" bestFit="1" customWidth="1"/>
    <col min="3128" max="3128" width="10.42578125" style="1" bestFit="1" customWidth="1"/>
    <col min="3129" max="3133" width="11.28515625" style="1" bestFit="1" customWidth="1"/>
    <col min="3134" max="3134" width="11.5703125" style="1" bestFit="1" customWidth="1"/>
    <col min="3135" max="3135" width="11.28515625" style="1" bestFit="1" customWidth="1"/>
    <col min="3136" max="3137" width="11.5703125" style="1" bestFit="1" customWidth="1"/>
    <col min="3138" max="3138" width="12.42578125" style="1" bestFit="1" customWidth="1"/>
    <col min="3139" max="3140" width="11.5703125" style="1" bestFit="1" customWidth="1"/>
    <col min="3141" max="3142" width="12.42578125" style="1" bestFit="1" customWidth="1"/>
    <col min="3143" max="3143" width="11.5703125" style="1" bestFit="1" customWidth="1"/>
    <col min="3144" max="3146" width="12.42578125" style="1" bestFit="1" customWidth="1"/>
    <col min="3147" max="3328" width="9.140625" style="1"/>
    <col min="3329" max="3329" width="37.7109375" style="1" customWidth="1"/>
    <col min="3330" max="3330" width="8.5703125" style="1" bestFit="1" customWidth="1"/>
    <col min="3331" max="3331" width="8.85546875" style="1" bestFit="1" customWidth="1"/>
    <col min="3332" max="3333" width="8.5703125" style="1" bestFit="1" customWidth="1"/>
    <col min="3334" max="3335" width="10.140625" style="1" bestFit="1" customWidth="1"/>
    <col min="3336" max="3336" width="9.28515625" style="1" bestFit="1" customWidth="1"/>
    <col min="3337" max="3337" width="8.85546875" style="1" bestFit="1" customWidth="1"/>
    <col min="3338" max="3339" width="9.28515625" style="1" bestFit="1" customWidth="1"/>
    <col min="3340" max="3341" width="10.140625" style="1" bestFit="1" customWidth="1"/>
    <col min="3342" max="3342" width="9.28515625" style="1" bestFit="1" customWidth="1"/>
    <col min="3343" max="3344" width="10.140625" style="1" bestFit="1" customWidth="1"/>
    <col min="3345" max="3345" width="9.28515625" style="1" bestFit="1" customWidth="1"/>
    <col min="3346" max="3347" width="10.140625" style="1" bestFit="1" customWidth="1"/>
    <col min="3348" max="3348" width="9.28515625" style="1" bestFit="1" customWidth="1"/>
    <col min="3349" max="3350" width="10.140625" style="1" bestFit="1" customWidth="1"/>
    <col min="3351" max="3351" width="9.28515625" style="1" bestFit="1" customWidth="1"/>
    <col min="3352" max="3353" width="10.140625" style="1" bestFit="1" customWidth="1"/>
    <col min="3354" max="3354" width="9.28515625" style="1" bestFit="1" customWidth="1"/>
    <col min="3355" max="3356" width="10.140625" style="1" bestFit="1" customWidth="1"/>
    <col min="3357" max="3357" width="9.28515625" style="1" bestFit="1" customWidth="1"/>
    <col min="3358" max="3358" width="10.140625" style="1" bestFit="1" customWidth="1"/>
    <col min="3359" max="3360" width="10.42578125" style="1" bestFit="1" customWidth="1"/>
    <col min="3361" max="3361" width="11.28515625" style="1" bestFit="1" customWidth="1"/>
    <col min="3362" max="3363" width="10.42578125" style="1" bestFit="1" customWidth="1"/>
    <col min="3364" max="3365" width="11.28515625" style="1" bestFit="1" customWidth="1"/>
    <col min="3366" max="3366" width="9.28515625" style="1" bestFit="1" customWidth="1"/>
    <col min="3367" max="3368" width="11.28515625" style="1" bestFit="1" customWidth="1"/>
    <col min="3369" max="3369" width="9.28515625" style="1" bestFit="1" customWidth="1"/>
    <col min="3370" max="3371" width="10.140625" style="1" bestFit="1" customWidth="1"/>
    <col min="3372" max="3372" width="9.28515625" style="1" bestFit="1" customWidth="1"/>
    <col min="3373" max="3374" width="10.140625" style="1" bestFit="1" customWidth="1"/>
    <col min="3375" max="3375" width="10.42578125" style="1" bestFit="1" customWidth="1"/>
    <col min="3376" max="3376" width="10.140625" style="1" bestFit="1" customWidth="1"/>
    <col min="3377" max="3377" width="10.42578125" style="1" bestFit="1" customWidth="1"/>
    <col min="3378" max="3378" width="10.140625" style="1" bestFit="1" customWidth="1"/>
    <col min="3379" max="3379" width="11.28515625" style="1" bestFit="1" customWidth="1"/>
    <col min="3380" max="3380" width="10.140625" style="1" bestFit="1" customWidth="1"/>
    <col min="3381" max="3381" width="10.42578125" style="1" bestFit="1" customWidth="1"/>
    <col min="3382" max="3383" width="11.28515625" style="1" bestFit="1" customWidth="1"/>
    <col min="3384" max="3384" width="10.42578125" style="1" bestFit="1" customWidth="1"/>
    <col min="3385" max="3389" width="11.28515625" style="1" bestFit="1" customWidth="1"/>
    <col min="3390" max="3390" width="11.5703125" style="1" bestFit="1" customWidth="1"/>
    <col min="3391" max="3391" width="11.28515625" style="1" bestFit="1" customWidth="1"/>
    <col min="3392" max="3393" width="11.5703125" style="1" bestFit="1" customWidth="1"/>
    <col min="3394" max="3394" width="12.42578125" style="1" bestFit="1" customWidth="1"/>
    <col min="3395" max="3396" width="11.5703125" style="1" bestFit="1" customWidth="1"/>
    <col min="3397" max="3398" width="12.42578125" style="1" bestFit="1" customWidth="1"/>
    <col min="3399" max="3399" width="11.5703125" style="1" bestFit="1" customWidth="1"/>
    <col min="3400" max="3402" width="12.42578125" style="1" bestFit="1" customWidth="1"/>
    <col min="3403" max="3584" width="9.140625" style="1"/>
    <col min="3585" max="3585" width="37.7109375" style="1" customWidth="1"/>
    <col min="3586" max="3586" width="8.5703125" style="1" bestFit="1" customWidth="1"/>
    <col min="3587" max="3587" width="8.85546875" style="1" bestFit="1" customWidth="1"/>
    <col min="3588" max="3589" width="8.5703125" style="1" bestFit="1" customWidth="1"/>
    <col min="3590" max="3591" width="10.140625" style="1" bestFit="1" customWidth="1"/>
    <col min="3592" max="3592" width="9.28515625" style="1" bestFit="1" customWidth="1"/>
    <col min="3593" max="3593" width="8.85546875" style="1" bestFit="1" customWidth="1"/>
    <col min="3594" max="3595" width="9.28515625" style="1" bestFit="1" customWidth="1"/>
    <col min="3596" max="3597" width="10.140625" style="1" bestFit="1" customWidth="1"/>
    <col min="3598" max="3598" width="9.28515625" style="1" bestFit="1" customWidth="1"/>
    <col min="3599" max="3600" width="10.140625" style="1" bestFit="1" customWidth="1"/>
    <col min="3601" max="3601" width="9.28515625" style="1" bestFit="1" customWidth="1"/>
    <col min="3602" max="3603" width="10.140625" style="1" bestFit="1" customWidth="1"/>
    <col min="3604" max="3604" width="9.28515625" style="1" bestFit="1" customWidth="1"/>
    <col min="3605" max="3606" width="10.140625" style="1" bestFit="1" customWidth="1"/>
    <col min="3607" max="3607" width="9.28515625" style="1" bestFit="1" customWidth="1"/>
    <col min="3608" max="3609" width="10.140625" style="1" bestFit="1" customWidth="1"/>
    <col min="3610" max="3610" width="9.28515625" style="1" bestFit="1" customWidth="1"/>
    <col min="3611" max="3612" width="10.140625" style="1" bestFit="1" customWidth="1"/>
    <col min="3613" max="3613" width="9.28515625" style="1" bestFit="1" customWidth="1"/>
    <col min="3614" max="3614" width="10.140625" style="1" bestFit="1" customWidth="1"/>
    <col min="3615" max="3616" width="10.42578125" style="1" bestFit="1" customWidth="1"/>
    <col min="3617" max="3617" width="11.28515625" style="1" bestFit="1" customWidth="1"/>
    <col min="3618" max="3619" width="10.42578125" style="1" bestFit="1" customWidth="1"/>
    <col min="3620" max="3621" width="11.28515625" style="1" bestFit="1" customWidth="1"/>
    <col min="3622" max="3622" width="9.28515625" style="1" bestFit="1" customWidth="1"/>
    <col min="3623" max="3624" width="11.28515625" style="1" bestFit="1" customWidth="1"/>
    <col min="3625" max="3625" width="9.28515625" style="1" bestFit="1" customWidth="1"/>
    <col min="3626" max="3627" width="10.140625" style="1" bestFit="1" customWidth="1"/>
    <col min="3628" max="3628" width="9.28515625" style="1" bestFit="1" customWidth="1"/>
    <col min="3629" max="3630" width="10.140625" style="1" bestFit="1" customWidth="1"/>
    <col min="3631" max="3631" width="10.42578125" style="1" bestFit="1" customWidth="1"/>
    <col min="3632" max="3632" width="10.140625" style="1" bestFit="1" customWidth="1"/>
    <col min="3633" max="3633" width="10.42578125" style="1" bestFit="1" customWidth="1"/>
    <col min="3634" max="3634" width="10.140625" style="1" bestFit="1" customWidth="1"/>
    <col min="3635" max="3635" width="11.28515625" style="1" bestFit="1" customWidth="1"/>
    <col min="3636" max="3636" width="10.140625" style="1" bestFit="1" customWidth="1"/>
    <col min="3637" max="3637" width="10.42578125" style="1" bestFit="1" customWidth="1"/>
    <col min="3638" max="3639" width="11.28515625" style="1" bestFit="1" customWidth="1"/>
    <col min="3640" max="3640" width="10.42578125" style="1" bestFit="1" customWidth="1"/>
    <col min="3641" max="3645" width="11.28515625" style="1" bestFit="1" customWidth="1"/>
    <col min="3646" max="3646" width="11.5703125" style="1" bestFit="1" customWidth="1"/>
    <col min="3647" max="3647" width="11.28515625" style="1" bestFit="1" customWidth="1"/>
    <col min="3648" max="3649" width="11.5703125" style="1" bestFit="1" customWidth="1"/>
    <col min="3650" max="3650" width="12.42578125" style="1" bestFit="1" customWidth="1"/>
    <col min="3651" max="3652" width="11.5703125" style="1" bestFit="1" customWidth="1"/>
    <col min="3653" max="3654" width="12.42578125" style="1" bestFit="1" customWidth="1"/>
    <col min="3655" max="3655" width="11.5703125" style="1" bestFit="1" customWidth="1"/>
    <col min="3656" max="3658" width="12.42578125" style="1" bestFit="1" customWidth="1"/>
    <col min="3659" max="3840" width="9.140625" style="1"/>
    <col min="3841" max="3841" width="37.7109375" style="1" customWidth="1"/>
    <col min="3842" max="3842" width="8.5703125" style="1" bestFit="1" customWidth="1"/>
    <col min="3843" max="3843" width="8.85546875" style="1" bestFit="1" customWidth="1"/>
    <col min="3844" max="3845" width="8.5703125" style="1" bestFit="1" customWidth="1"/>
    <col min="3846" max="3847" width="10.140625" style="1" bestFit="1" customWidth="1"/>
    <col min="3848" max="3848" width="9.28515625" style="1" bestFit="1" customWidth="1"/>
    <col min="3849" max="3849" width="8.85546875" style="1" bestFit="1" customWidth="1"/>
    <col min="3850" max="3851" width="9.28515625" style="1" bestFit="1" customWidth="1"/>
    <col min="3852" max="3853" width="10.140625" style="1" bestFit="1" customWidth="1"/>
    <col min="3854" max="3854" width="9.28515625" style="1" bestFit="1" customWidth="1"/>
    <col min="3855" max="3856" width="10.140625" style="1" bestFit="1" customWidth="1"/>
    <col min="3857" max="3857" width="9.28515625" style="1" bestFit="1" customWidth="1"/>
    <col min="3858" max="3859" width="10.140625" style="1" bestFit="1" customWidth="1"/>
    <col min="3860" max="3860" width="9.28515625" style="1" bestFit="1" customWidth="1"/>
    <col min="3861" max="3862" width="10.140625" style="1" bestFit="1" customWidth="1"/>
    <col min="3863" max="3863" width="9.28515625" style="1" bestFit="1" customWidth="1"/>
    <col min="3864" max="3865" width="10.140625" style="1" bestFit="1" customWidth="1"/>
    <col min="3866" max="3866" width="9.28515625" style="1" bestFit="1" customWidth="1"/>
    <col min="3867" max="3868" width="10.140625" style="1" bestFit="1" customWidth="1"/>
    <col min="3869" max="3869" width="9.28515625" style="1" bestFit="1" customWidth="1"/>
    <col min="3870" max="3870" width="10.140625" style="1" bestFit="1" customWidth="1"/>
    <col min="3871" max="3872" width="10.42578125" style="1" bestFit="1" customWidth="1"/>
    <col min="3873" max="3873" width="11.28515625" style="1" bestFit="1" customWidth="1"/>
    <col min="3874" max="3875" width="10.42578125" style="1" bestFit="1" customWidth="1"/>
    <col min="3876" max="3877" width="11.28515625" style="1" bestFit="1" customWidth="1"/>
    <col min="3878" max="3878" width="9.28515625" style="1" bestFit="1" customWidth="1"/>
    <col min="3879" max="3880" width="11.28515625" style="1" bestFit="1" customWidth="1"/>
    <col min="3881" max="3881" width="9.28515625" style="1" bestFit="1" customWidth="1"/>
    <col min="3882" max="3883" width="10.140625" style="1" bestFit="1" customWidth="1"/>
    <col min="3884" max="3884" width="9.28515625" style="1" bestFit="1" customWidth="1"/>
    <col min="3885" max="3886" width="10.140625" style="1" bestFit="1" customWidth="1"/>
    <col min="3887" max="3887" width="10.42578125" style="1" bestFit="1" customWidth="1"/>
    <col min="3888" max="3888" width="10.140625" style="1" bestFit="1" customWidth="1"/>
    <col min="3889" max="3889" width="10.42578125" style="1" bestFit="1" customWidth="1"/>
    <col min="3890" max="3890" width="10.140625" style="1" bestFit="1" customWidth="1"/>
    <col min="3891" max="3891" width="11.28515625" style="1" bestFit="1" customWidth="1"/>
    <col min="3892" max="3892" width="10.140625" style="1" bestFit="1" customWidth="1"/>
    <col min="3893" max="3893" width="10.42578125" style="1" bestFit="1" customWidth="1"/>
    <col min="3894" max="3895" width="11.28515625" style="1" bestFit="1" customWidth="1"/>
    <col min="3896" max="3896" width="10.42578125" style="1" bestFit="1" customWidth="1"/>
    <col min="3897" max="3901" width="11.28515625" style="1" bestFit="1" customWidth="1"/>
    <col min="3902" max="3902" width="11.5703125" style="1" bestFit="1" customWidth="1"/>
    <col min="3903" max="3903" width="11.28515625" style="1" bestFit="1" customWidth="1"/>
    <col min="3904" max="3905" width="11.5703125" style="1" bestFit="1" customWidth="1"/>
    <col min="3906" max="3906" width="12.42578125" style="1" bestFit="1" customWidth="1"/>
    <col min="3907" max="3908" width="11.5703125" style="1" bestFit="1" customWidth="1"/>
    <col min="3909" max="3910" width="12.42578125" style="1" bestFit="1" customWidth="1"/>
    <col min="3911" max="3911" width="11.5703125" style="1" bestFit="1" customWidth="1"/>
    <col min="3912" max="3914" width="12.42578125" style="1" bestFit="1" customWidth="1"/>
    <col min="3915" max="4096" width="9.140625" style="1"/>
    <col min="4097" max="4097" width="37.7109375" style="1" customWidth="1"/>
    <col min="4098" max="4098" width="8.5703125" style="1" bestFit="1" customWidth="1"/>
    <col min="4099" max="4099" width="8.85546875" style="1" bestFit="1" customWidth="1"/>
    <col min="4100" max="4101" width="8.5703125" style="1" bestFit="1" customWidth="1"/>
    <col min="4102" max="4103" width="10.140625" style="1" bestFit="1" customWidth="1"/>
    <col min="4104" max="4104" width="9.28515625" style="1" bestFit="1" customWidth="1"/>
    <col min="4105" max="4105" width="8.85546875" style="1" bestFit="1" customWidth="1"/>
    <col min="4106" max="4107" width="9.28515625" style="1" bestFit="1" customWidth="1"/>
    <col min="4108" max="4109" width="10.140625" style="1" bestFit="1" customWidth="1"/>
    <col min="4110" max="4110" width="9.28515625" style="1" bestFit="1" customWidth="1"/>
    <col min="4111" max="4112" width="10.140625" style="1" bestFit="1" customWidth="1"/>
    <col min="4113" max="4113" width="9.28515625" style="1" bestFit="1" customWidth="1"/>
    <col min="4114" max="4115" width="10.140625" style="1" bestFit="1" customWidth="1"/>
    <col min="4116" max="4116" width="9.28515625" style="1" bestFit="1" customWidth="1"/>
    <col min="4117" max="4118" width="10.140625" style="1" bestFit="1" customWidth="1"/>
    <col min="4119" max="4119" width="9.28515625" style="1" bestFit="1" customWidth="1"/>
    <col min="4120" max="4121" width="10.140625" style="1" bestFit="1" customWidth="1"/>
    <col min="4122" max="4122" width="9.28515625" style="1" bestFit="1" customWidth="1"/>
    <col min="4123" max="4124" width="10.140625" style="1" bestFit="1" customWidth="1"/>
    <col min="4125" max="4125" width="9.28515625" style="1" bestFit="1" customWidth="1"/>
    <col min="4126" max="4126" width="10.140625" style="1" bestFit="1" customWidth="1"/>
    <col min="4127" max="4128" width="10.42578125" style="1" bestFit="1" customWidth="1"/>
    <col min="4129" max="4129" width="11.28515625" style="1" bestFit="1" customWidth="1"/>
    <col min="4130" max="4131" width="10.42578125" style="1" bestFit="1" customWidth="1"/>
    <col min="4132" max="4133" width="11.28515625" style="1" bestFit="1" customWidth="1"/>
    <col min="4134" max="4134" width="9.28515625" style="1" bestFit="1" customWidth="1"/>
    <col min="4135" max="4136" width="11.28515625" style="1" bestFit="1" customWidth="1"/>
    <col min="4137" max="4137" width="9.28515625" style="1" bestFit="1" customWidth="1"/>
    <col min="4138" max="4139" width="10.140625" style="1" bestFit="1" customWidth="1"/>
    <col min="4140" max="4140" width="9.28515625" style="1" bestFit="1" customWidth="1"/>
    <col min="4141" max="4142" width="10.140625" style="1" bestFit="1" customWidth="1"/>
    <col min="4143" max="4143" width="10.42578125" style="1" bestFit="1" customWidth="1"/>
    <col min="4144" max="4144" width="10.140625" style="1" bestFit="1" customWidth="1"/>
    <col min="4145" max="4145" width="10.42578125" style="1" bestFit="1" customWidth="1"/>
    <col min="4146" max="4146" width="10.140625" style="1" bestFit="1" customWidth="1"/>
    <col min="4147" max="4147" width="11.28515625" style="1" bestFit="1" customWidth="1"/>
    <col min="4148" max="4148" width="10.140625" style="1" bestFit="1" customWidth="1"/>
    <col min="4149" max="4149" width="10.42578125" style="1" bestFit="1" customWidth="1"/>
    <col min="4150" max="4151" width="11.28515625" style="1" bestFit="1" customWidth="1"/>
    <col min="4152" max="4152" width="10.42578125" style="1" bestFit="1" customWidth="1"/>
    <col min="4153" max="4157" width="11.28515625" style="1" bestFit="1" customWidth="1"/>
    <col min="4158" max="4158" width="11.5703125" style="1" bestFit="1" customWidth="1"/>
    <col min="4159" max="4159" width="11.28515625" style="1" bestFit="1" customWidth="1"/>
    <col min="4160" max="4161" width="11.5703125" style="1" bestFit="1" customWidth="1"/>
    <col min="4162" max="4162" width="12.42578125" style="1" bestFit="1" customWidth="1"/>
    <col min="4163" max="4164" width="11.5703125" style="1" bestFit="1" customWidth="1"/>
    <col min="4165" max="4166" width="12.42578125" style="1" bestFit="1" customWidth="1"/>
    <col min="4167" max="4167" width="11.5703125" style="1" bestFit="1" customWidth="1"/>
    <col min="4168" max="4170" width="12.42578125" style="1" bestFit="1" customWidth="1"/>
    <col min="4171" max="4352" width="9.140625" style="1"/>
    <col min="4353" max="4353" width="37.7109375" style="1" customWidth="1"/>
    <col min="4354" max="4354" width="8.5703125" style="1" bestFit="1" customWidth="1"/>
    <col min="4355" max="4355" width="8.85546875" style="1" bestFit="1" customWidth="1"/>
    <col min="4356" max="4357" width="8.5703125" style="1" bestFit="1" customWidth="1"/>
    <col min="4358" max="4359" width="10.140625" style="1" bestFit="1" customWidth="1"/>
    <col min="4360" max="4360" width="9.28515625" style="1" bestFit="1" customWidth="1"/>
    <col min="4361" max="4361" width="8.85546875" style="1" bestFit="1" customWidth="1"/>
    <col min="4362" max="4363" width="9.28515625" style="1" bestFit="1" customWidth="1"/>
    <col min="4364" max="4365" width="10.140625" style="1" bestFit="1" customWidth="1"/>
    <col min="4366" max="4366" width="9.28515625" style="1" bestFit="1" customWidth="1"/>
    <col min="4367" max="4368" width="10.140625" style="1" bestFit="1" customWidth="1"/>
    <col min="4369" max="4369" width="9.28515625" style="1" bestFit="1" customWidth="1"/>
    <col min="4370" max="4371" width="10.140625" style="1" bestFit="1" customWidth="1"/>
    <col min="4372" max="4372" width="9.28515625" style="1" bestFit="1" customWidth="1"/>
    <col min="4373" max="4374" width="10.140625" style="1" bestFit="1" customWidth="1"/>
    <col min="4375" max="4375" width="9.28515625" style="1" bestFit="1" customWidth="1"/>
    <col min="4376" max="4377" width="10.140625" style="1" bestFit="1" customWidth="1"/>
    <col min="4378" max="4378" width="9.28515625" style="1" bestFit="1" customWidth="1"/>
    <col min="4379" max="4380" width="10.140625" style="1" bestFit="1" customWidth="1"/>
    <col min="4381" max="4381" width="9.28515625" style="1" bestFit="1" customWidth="1"/>
    <col min="4382" max="4382" width="10.140625" style="1" bestFit="1" customWidth="1"/>
    <col min="4383" max="4384" width="10.42578125" style="1" bestFit="1" customWidth="1"/>
    <col min="4385" max="4385" width="11.28515625" style="1" bestFit="1" customWidth="1"/>
    <col min="4386" max="4387" width="10.42578125" style="1" bestFit="1" customWidth="1"/>
    <col min="4388" max="4389" width="11.28515625" style="1" bestFit="1" customWidth="1"/>
    <col min="4390" max="4390" width="9.28515625" style="1" bestFit="1" customWidth="1"/>
    <col min="4391" max="4392" width="11.28515625" style="1" bestFit="1" customWidth="1"/>
    <col min="4393" max="4393" width="9.28515625" style="1" bestFit="1" customWidth="1"/>
    <col min="4394" max="4395" width="10.140625" style="1" bestFit="1" customWidth="1"/>
    <col min="4396" max="4396" width="9.28515625" style="1" bestFit="1" customWidth="1"/>
    <col min="4397" max="4398" width="10.140625" style="1" bestFit="1" customWidth="1"/>
    <col min="4399" max="4399" width="10.42578125" style="1" bestFit="1" customWidth="1"/>
    <col min="4400" max="4400" width="10.140625" style="1" bestFit="1" customWidth="1"/>
    <col min="4401" max="4401" width="10.42578125" style="1" bestFit="1" customWidth="1"/>
    <col min="4402" max="4402" width="10.140625" style="1" bestFit="1" customWidth="1"/>
    <col min="4403" max="4403" width="11.28515625" style="1" bestFit="1" customWidth="1"/>
    <col min="4404" max="4404" width="10.140625" style="1" bestFit="1" customWidth="1"/>
    <col min="4405" max="4405" width="10.42578125" style="1" bestFit="1" customWidth="1"/>
    <col min="4406" max="4407" width="11.28515625" style="1" bestFit="1" customWidth="1"/>
    <col min="4408" max="4408" width="10.42578125" style="1" bestFit="1" customWidth="1"/>
    <col min="4409" max="4413" width="11.28515625" style="1" bestFit="1" customWidth="1"/>
    <col min="4414" max="4414" width="11.5703125" style="1" bestFit="1" customWidth="1"/>
    <col min="4415" max="4415" width="11.28515625" style="1" bestFit="1" customWidth="1"/>
    <col min="4416" max="4417" width="11.5703125" style="1" bestFit="1" customWidth="1"/>
    <col min="4418" max="4418" width="12.42578125" style="1" bestFit="1" customWidth="1"/>
    <col min="4419" max="4420" width="11.5703125" style="1" bestFit="1" customWidth="1"/>
    <col min="4421" max="4422" width="12.42578125" style="1" bestFit="1" customWidth="1"/>
    <col min="4423" max="4423" width="11.5703125" style="1" bestFit="1" customWidth="1"/>
    <col min="4424" max="4426" width="12.42578125" style="1" bestFit="1" customWidth="1"/>
    <col min="4427" max="4608" width="9.140625" style="1"/>
    <col min="4609" max="4609" width="37.7109375" style="1" customWidth="1"/>
    <col min="4610" max="4610" width="8.5703125" style="1" bestFit="1" customWidth="1"/>
    <col min="4611" max="4611" width="8.85546875" style="1" bestFit="1" customWidth="1"/>
    <col min="4612" max="4613" width="8.5703125" style="1" bestFit="1" customWidth="1"/>
    <col min="4614" max="4615" width="10.140625" style="1" bestFit="1" customWidth="1"/>
    <col min="4616" max="4616" width="9.28515625" style="1" bestFit="1" customWidth="1"/>
    <col min="4617" max="4617" width="8.85546875" style="1" bestFit="1" customWidth="1"/>
    <col min="4618" max="4619" width="9.28515625" style="1" bestFit="1" customWidth="1"/>
    <col min="4620" max="4621" width="10.140625" style="1" bestFit="1" customWidth="1"/>
    <col min="4622" max="4622" width="9.28515625" style="1" bestFit="1" customWidth="1"/>
    <col min="4623" max="4624" width="10.140625" style="1" bestFit="1" customWidth="1"/>
    <col min="4625" max="4625" width="9.28515625" style="1" bestFit="1" customWidth="1"/>
    <col min="4626" max="4627" width="10.140625" style="1" bestFit="1" customWidth="1"/>
    <col min="4628" max="4628" width="9.28515625" style="1" bestFit="1" customWidth="1"/>
    <col min="4629" max="4630" width="10.140625" style="1" bestFit="1" customWidth="1"/>
    <col min="4631" max="4631" width="9.28515625" style="1" bestFit="1" customWidth="1"/>
    <col min="4632" max="4633" width="10.140625" style="1" bestFit="1" customWidth="1"/>
    <col min="4634" max="4634" width="9.28515625" style="1" bestFit="1" customWidth="1"/>
    <col min="4635" max="4636" width="10.140625" style="1" bestFit="1" customWidth="1"/>
    <col min="4637" max="4637" width="9.28515625" style="1" bestFit="1" customWidth="1"/>
    <col min="4638" max="4638" width="10.140625" style="1" bestFit="1" customWidth="1"/>
    <col min="4639" max="4640" width="10.42578125" style="1" bestFit="1" customWidth="1"/>
    <col min="4641" max="4641" width="11.28515625" style="1" bestFit="1" customWidth="1"/>
    <col min="4642" max="4643" width="10.42578125" style="1" bestFit="1" customWidth="1"/>
    <col min="4644" max="4645" width="11.28515625" style="1" bestFit="1" customWidth="1"/>
    <col min="4646" max="4646" width="9.28515625" style="1" bestFit="1" customWidth="1"/>
    <col min="4647" max="4648" width="11.28515625" style="1" bestFit="1" customWidth="1"/>
    <col min="4649" max="4649" width="9.28515625" style="1" bestFit="1" customWidth="1"/>
    <col min="4650" max="4651" width="10.140625" style="1" bestFit="1" customWidth="1"/>
    <col min="4652" max="4652" width="9.28515625" style="1" bestFit="1" customWidth="1"/>
    <col min="4653" max="4654" width="10.140625" style="1" bestFit="1" customWidth="1"/>
    <col min="4655" max="4655" width="10.42578125" style="1" bestFit="1" customWidth="1"/>
    <col min="4656" max="4656" width="10.140625" style="1" bestFit="1" customWidth="1"/>
    <col min="4657" max="4657" width="10.42578125" style="1" bestFit="1" customWidth="1"/>
    <col min="4658" max="4658" width="10.140625" style="1" bestFit="1" customWidth="1"/>
    <col min="4659" max="4659" width="11.28515625" style="1" bestFit="1" customWidth="1"/>
    <col min="4660" max="4660" width="10.140625" style="1" bestFit="1" customWidth="1"/>
    <col min="4661" max="4661" width="10.42578125" style="1" bestFit="1" customWidth="1"/>
    <col min="4662" max="4663" width="11.28515625" style="1" bestFit="1" customWidth="1"/>
    <col min="4664" max="4664" width="10.42578125" style="1" bestFit="1" customWidth="1"/>
    <col min="4665" max="4669" width="11.28515625" style="1" bestFit="1" customWidth="1"/>
    <col min="4670" max="4670" width="11.5703125" style="1" bestFit="1" customWidth="1"/>
    <col min="4671" max="4671" width="11.28515625" style="1" bestFit="1" customWidth="1"/>
    <col min="4672" max="4673" width="11.5703125" style="1" bestFit="1" customWidth="1"/>
    <col min="4674" max="4674" width="12.42578125" style="1" bestFit="1" customWidth="1"/>
    <col min="4675" max="4676" width="11.5703125" style="1" bestFit="1" customWidth="1"/>
    <col min="4677" max="4678" width="12.42578125" style="1" bestFit="1" customWidth="1"/>
    <col min="4679" max="4679" width="11.5703125" style="1" bestFit="1" customWidth="1"/>
    <col min="4680" max="4682" width="12.42578125" style="1" bestFit="1" customWidth="1"/>
    <col min="4683" max="4864" width="9.140625" style="1"/>
    <col min="4865" max="4865" width="37.7109375" style="1" customWidth="1"/>
    <col min="4866" max="4866" width="8.5703125" style="1" bestFit="1" customWidth="1"/>
    <col min="4867" max="4867" width="8.85546875" style="1" bestFit="1" customWidth="1"/>
    <col min="4868" max="4869" width="8.5703125" style="1" bestFit="1" customWidth="1"/>
    <col min="4870" max="4871" width="10.140625" style="1" bestFit="1" customWidth="1"/>
    <col min="4872" max="4872" width="9.28515625" style="1" bestFit="1" customWidth="1"/>
    <col min="4873" max="4873" width="8.85546875" style="1" bestFit="1" customWidth="1"/>
    <col min="4874" max="4875" width="9.28515625" style="1" bestFit="1" customWidth="1"/>
    <col min="4876" max="4877" width="10.140625" style="1" bestFit="1" customWidth="1"/>
    <col min="4878" max="4878" width="9.28515625" style="1" bestFit="1" customWidth="1"/>
    <col min="4879" max="4880" width="10.140625" style="1" bestFit="1" customWidth="1"/>
    <col min="4881" max="4881" width="9.28515625" style="1" bestFit="1" customWidth="1"/>
    <col min="4882" max="4883" width="10.140625" style="1" bestFit="1" customWidth="1"/>
    <col min="4884" max="4884" width="9.28515625" style="1" bestFit="1" customWidth="1"/>
    <col min="4885" max="4886" width="10.140625" style="1" bestFit="1" customWidth="1"/>
    <col min="4887" max="4887" width="9.28515625" style="1" bestFit="1" customWidth="1"/>
    <col min="4888" max="4889" width="10.140625" style="1" bestFit="1" customWidth="1"/>
    <col min="4890" max="4890" width="9.28515625" style="1" bestFit="1" customWidth="1"/>
    <col min="4891" max="4892" width="10.140625" style="1" bestFit="1" customWidth="1"/>
    <col min="4893" max="4893" width="9.28515625" style="1" bestFit="1" customWidth="1"/>
    <col min="4894" max="4894" width="10.140625" style="1" bestFit="1" customWidth="1"/>
    <col min="4895" max="4896" width="10.42578125" style="1" bestFit="1" customWidth="1"/>
    <col min="4897" max="4897" width="11.28515625" style="1" bestFit="1" customWidth="1"/>
    <col min="4898" max="4899" width="10.42578125" style="1" bestFit="1" customWidth="1"/>
    <col min="4900" max="4901" width="11.28515625" style="1" bestFit="1" customWidth="1"/>
    <col min="4902" max="4902" width="9.28515625" style="1" bestFit="1" customWidth="1"/>
    <col min="4903" max="4904" width="11.28515625" style="1" bestFit="1" customWidth="1"/>
    <col min="4905" max="4905" width="9.28515625" style="1" bestFit="1" customWidth="1"/>
    <col min="4906" max="4907" width="10.140625" style="1" bestFit="1" customWidth="1"/>
    <col min="4908" max="4908" width="9.28515625" style="1" bestFit="1" customWidth="1"/>
    <col min="4909" max="4910" width="10.140625" style="1" bestFit="1" customWidth="1"/>
    <col min="4911" max="4911" width="10.42578125" style="1" bestFit="1" customWidth="1"/>
    <col min="4912" max="4912" width="10.140625" style="1" bestFit="1" customWidth="1"/>
    <col min="4913" max="4913" width="10.42578125" style="1" bestFit="1" customWidth="1"/>
    <col min="4914" max="4914" width="10.140625" style="1" bestFit="1" customWidth="1"/>
    <col min="4915" max="4915" width="11.28515625" style="1" bestFit="1" customWidth="1"/>
    <col min="4916" max="4916" width="10.140625" style="1" bestFit="1" customWidth="1"/>
    <col min="4917" max="4917" width="10.42578125" style="1" bestFit="1" customWidth="1"/>
    <col min="4918" max="4919" width="11.28515625" style="1" bestFit="1" customWidth="1"/>
    <col min="4920" max="4920" width="10.42578125" style="1" bestFit="1" customWidth="1"/>
    <col min="4921" max="4925" width="11.28515625" style="1" bestFit="1" customWidth="1"/>
    <col min="4926" max="4926" width="11.5703125" style="1" bestFit="1" customWidth="1"/>
    <col min="4927" max="4927" width="11.28515625" style="1" bestFit="1" customWidth="1"/>
    <col min="4928" max="4929" width="11.5703125" style="1" bestFit="1" customWidth="1"/>
    <col min="4930" max="4930" width="12.42578125" style="1" bestFit="1" customWidth="1"/>
    <col min="4931" max="4932" width="11.5703125" style="1" bestFit="1" customWidth="1"/>
    <col min="4933" max="4934" width="12.42578125" style="1" bestFit="1" customWidth="1"/>
    <col min="4935" max="4935" width="11.5703125" style="1" bestFit="1" customWidth="1"/>
    <col min="4936" max="4938" width="12.42578125" style="1" bestFit="1" customWidth="1"/>
    <col min="4939" max="5120" width="9.140625" style="1"/>
    <col min="5121" max="5121" width="37.7109375" style="1" customWidth="1"/>
    <col min="5122" max="5122" width="8.5703125" style="1" bestFit="1" customWidth="1"/>
    <col min="5123" max="5123" width="8.85546875" style="1" bestFit="1" customWidth="1"/>
    <col min="5124" max="5125" width="8.5703125" style="1" bestFit="1" customWidth="1"/>
    <col min="5126" max="5127" width="10.140625" style="1" bestFit="1" customWidth="1"/>
    <col min="5128" max="5128" width="9.28515625" style="1" bestFit="1" customWidth="1"/>
    <col min="5129" max="5129" width="8.85546875" style="1" bestFit="1" customWidth="1"/>
    <col min="5130" max="5131" width="9.28515625" style="1" bestFit="1" customWidth="1"/>
    <col min="5132" max="5133" width="10.140625" style="1" bestFit="1" customWidth="1"/>
    <col min="5134" max="5134" width="9.28515625" style="1" bestFit="1" customWidth="1"/>
    <col min="5135" max="5136" width="10.140625" style="1" bestFit="1" customWidth="1"/>
    <col min="5137" max="5137" width="9.28515625" style="1" bestFit="1" customWidth="1"/>
    <col min="5138" max="5139" width="10.140625" style="1" bestFit="1" customWidth="1"/>
    <col min="5140" max="5140" width="9.28515625" style="1" bestFit="1" customWidth="1"/>
    <col min="5141" max="5142" width="10.140625" style="1" bestFit="1" customWidth="1"/>
    <col min="5143" max="5143" width="9.28515625" style="1" bestFit="1" customWidth="1"/>
    <col min="5144" max="5145" width="10.140625" style="1" bestFit="1" customWidth="1"/>
    <col min="5146" max="5146" width="9.28515625" style="1" bestFit="1" customWidth="1"/>
    <col min="5147" max="5148" width="10.140625" style="1" bestFit="1" customWidth="1"/>
    <col min="5149" max="5149" width="9.28515625" style="1" bestFit="1" customWidth="1"/>
    <col min="5150" max="5150" width="10.140625" style="1" bestFit="1" customWidth="1"/>
    <col min="5151" max="5152" width="10.42578125" style="1" bestFit="1" customWidth="1"/>
    <col min="5153" max="5153" width="11.28515625" style="1" bestFit="1" customWidth="1"/>
    <col min="5154" max="5155" width="10.42578125" style="1" bestFit="1" customWidth="1"/>
    <col min="5156" max="5157" width="11.28515625" style="1" bestFit="1" customWidth="1"/>
    <col min="5158" max="5158" width="9.28515625" style="1" bestFit="1" customWidth="1"/>
    <col min="5159" max="5160" width="11.28515625" style="1" bestFit="1" customWidth="1"/>
    <col min="5161" max="5161" width="9.28515625" style="1" bestFit="1" customWidth="1"/>
    <col min="5162" max="5163" width="10.140625" style="1" bestFit="1" customWidth="1"/>
    <col min="5164" max="5164" width="9.28515625" style="1" bestFit="1" customWidth="1"/>
    <col min="5165" max="5166" width="10.140625" style="1" bestFit="1" customWidth="1"/>
    <col min="5167" max="5167" width="10.42578125" style="1" bestFit="1" customWidth="1"/>
    <col min="5168" max="5168" width="10.140625" style="1" bestFit="1" customWidth="1"/>
    <col min="5169" max="5169" width="10.42578125" style="1" bestFit="1" customWidth="1"/>
    <col min="5170" max="5170" width="10.140625" style="1" bestFit="1" customWidth="1"/>
    <col min="5171" max="5171" width="11.28515625" style="1" bestFit="1" customWidth="1"/>
    <col min="5172" max="5172" width="10.140625" style="1" bestFit="1" customWidth="1"/>
    <col min="5173" max="5173" width="10.42578125" style="1" bestFit="1" customWidth="1"/>
    <col min="5174" max="5175" width="11.28515625" style="1" bestFit="1" customWidth="1"/>
    <col min="5176" max="5176" width="10.42578125" style="1" bestFit="1" customWidth="1"/>
    <col min="5177" max="5181" width="11.28515625" style="1" bestFit="1" customWidth="1"/>
    <col min="5182" max="5182" width="11.5703125" style="1" bestFit="1" customWidth="1"/>
    <col min="5183" max="5183" width="11.28515625" style="1" bestFit="1" customWidth="1"/>
    <col min="5184" max="5185" width="11.5703125" style="1" bestFit="1" customWidth="1"/>
    <col min="5186" max="5186" width="12.42578125" style="1" bestFit="1" customWidth="1"/>
    <col min="5187" max="5188" width="11.5703125" style="1" bestFit="1" customWidth="1"/>
    <col min="5189" max="5190" width="12.42578125" style="1" bestFit="1" customWidth="1"/>
    <col min="5191" max="5191" width="11.5703125" style="1" bestFit="1" customWidth="1"/>
    <col min="5192" max="5194" width="12.42578125" style="1" bestFit="1" customWidth="1"/>
    <col min="5195" max="5376" width="9.140625" style="1"/>
    <col min="5377" max="5377" width="37.7109375" style="1" customWidth="1"/>
    <col min="5378" max="5378" width="8.5703125" style="1" bestFit="1" customWidth="1"/>
    <col min="5379" max="5379" width="8.85546875" style="1" bestFit="1" customWidth="1"/>
    <col min="5380" max="5381" width="8.5703125" style="1" bestFit="1" customWidth="1"/>
    <col min="5382" max="5383" width="10.140625" style="1" bestFit="1" customWidth="1"/>
    <col min="5384" max="5384" width="9.28515625" style="1" bestFit="1" customWidth="1"/>
    <col min="5385" max="5385" width="8.85546875" style="1" bestFit="1" customWidth="1"/>
    <col min="5386" max="5387" width="9.28515625" style="1" bestFit="1" customWidth="1"/>
    <col min="5388" max="5389" width="10.140625" style="1" bestFit="1" customWidth="1"/>
    <col min="5390" max="5390" width="9.28515625" style="1" bestFit="1" customWidth="1"/>
    <col min="5391" max="5392" width="10.140625" style="1" bestFit="1" customWidth="1"/>
    <col min="5393" max="5393" width="9.28515625" style="1" bestFit="1" customWidth="1"/>
    <col min="5394" max="5395" width="10.140625" style="1" bestFit="1" customWidth="1"/>
    <col min="5396" max="5396" width="9.28515625" style="1" bestFit="1" customWidth="1"/>
    <col min="5397" max="5398" width="10.140625" style="1" bestFit="1" customWidth="1"/>
    <col min="5399" max="5399" width="9.28515625" style="1" bestFit="1" customWidth="1"/>
    <col min="5400" max="5401" width="10.140625" style="1" bestFit="1" customWidth="1"/>
    <col min="5402" max="5402" width="9.28515625" style="1" bestFit="1" customWidth="1"/>
    <col min="5403" max="5404" width="10.140625" style="1" bestFit="1" customWidth="1"/>
    <col min="5405" max="5405" width="9.28515625" style="1" bestFit="1" customWidth="1"/>
    <col min="5406" max="5406" width="10.140625" style="1" bestFit="1" customWidth="1"/>
    <col min="5407" max="5408" width="10.42578125" style="1" bestFit="1" customWidth="1"/>
    <col min="5409" max="5409" width="11.28515625" style="1" bestFit="1" customWidth="1"/>
    <col min="5410" max="5411" width="10.42578125" style="1" bestFit="1" customWidth="1"/>
    <col min="5412" max="5413" width="11.28515625" style="1" bestFit="1" customWidth="1"/>
    <col min="5414" max="5414" width="9.28515625" style="1" bestFit="1" customWidth="1"/>
    <col min="5415" max="5416" width="11.28515625" style="1" bestFit="1" customWidth="1"/>
    <col min="5417" max="5417" width="9.28515625" style="1" bestFit="1" customWidth="1"/>
    <col min="5418" max="5419" width="10.140625" style="1" bestFit="1" customWidth="1"/>
    <col min="5420" max="5420" width="9.28515625" style="1" bestFit="1" customWidth="1"/>
    <col min="5421" max="5422" width="10.140625" style="1" bestFit="1" customWidth="1"/>
    <col min="5423" max="5423" width="10.42578125" style="1" bestFit="1" customWidth="1"/>
    <col min="5424" max="5424" width="10.140625" style="1" bestFit="1" customWidth="1"/>
    <col min="5425" max="5425" width="10.42578125" style="1" bestFit="1" customWidth="1"/>
    <col min="5426" max="5426" width="10.140625" style="1" bestFit="1" customWidth="1"/>
    <col min="5427" max="5427" width="11.28515625" style="1" bestFit="1" customWidth="1"/>
    <col min="5428" max="5428" width="10.140625" style="1" bestFit="1" customWidth="1"/>
    <col min="5429" max="5429" width="10.42578125" style="1" bestFit="1" customWidth="1"/>
    <col min="5430" max="5431" width="11.28515625" style="1" bestFit="1" customWidth="1"/>
    <col min="5432" max="5432" width="10.42578125" style="1" bestFit="1" customWidth="1"/>
    <col min="5433" max="5437" width="11.28515625" style="1" bestFit="1" customWidth="1"/>
    <col min="5438" max="5438" width="11.5703125" style="1" bestFit="1" customWidth="1"/>
    <col min="5439" max="5439" width="11.28515625" style="1" bestFit="1" customWidth="1"/>
    <col min="5440" max="5441" width="11.5703125" style="1" bestFit="1" customWidth="1"/>
    <col min="5442" max="5442" width="12.42578125" style="1" bestFit="1" customWidth="1"/>
    <col min="5443" max="5444" width="11.5703125" style="1" bestFit="1" customWidth="1"/>
    <col min="5445" max="5446" width="12.42578125" style="1" bestFit="1" customWidth="1"/>
    <col min="5447" max="5447" width="11.5703125" style="1" bestFit="1" customWidth="1"/>
    <col min="5448" max="5450" width="12.42578125" style="1" bestFit="1" customWidth="1"/>
    <col min="5451" max="5632" width="9.140625" style="1"/>
    <col min="5633" max="5633" width="37.7109375" style="1" customWidth="1"/>
    <col min="5634" max="5634" width="8.5703125" style="1" bestFit="1" customWidth="1"/>
    <col min="5635" max="5635" width="8.85546875" style="1" bestFit="1" customWidth="1"/>
    <col min="5636" max="5637" width="8.5703125" style="1" bestFit="1" customWidth="1"/>
    <col min="5638" max="5639" width="10.140625" style="1" bestFit="1" customWidth="1"/>
    <col min="5640" max="5640" width="9.28515625" style="1" bestFit="1" customWidth="1"/>
    <col min="5641" max="5641" width="8.85546875" style="1" bestFit="1" customWidth="1"/>
    <col min="5642" max="5643" width="9.28515625" style="1" bestFit="1" customWidth="1"/>
    <col min="5644" max="5645" width="10.140625" style="1" bestFit="1" customWidth="1"/>
    <col min="5646" max="5646" width="9.28515625" style="1" bestFit="1" customWidth="1"/>
    <col min="5647" max="5648" width="10.140625" style="1" bestFit="1" customWidth="1"/>
    <col min="5649" max="5649" width="9.28515625" style="1" bestFit="1" customWidth="1"/>
    <col min="5650" max="5651" width="10.140625" style="1" bestFit="1" customWidth="1"/>
    <col min="5652" max="5652" width="9.28515625" style="1" bestFit="1" customWidth="1"/>
    <col min="5653" max="5654" width="10.140625" style="1" bestFit="1" customWidth="1"/>
    <col min="5655" max="5655" width="9.28515625" style="1" bestFit="1" customWidth="1"/>
    <col min="5656" max="5657" width="10.140625" style="1" bestFit="1" customWidth="1"/>
    <col min="5658" max="5658" width="9.28515625" style="1" bestFit="1" customWidth="1"/>
    <col min="5659" max="5660" width="10.140625" style="1" bestFit="1" customWidth="1"/>
    <col min="5661" max="5661" width="9.28515625" style="1" bestFit="1" customWidth="1"/>
    <col min="5662" max="5662" width="10.140625" style="1" bestFit="1" customWidth="1"/>
    <col min="5663" max="5664" width="10.42578125" style="1" bestFit="1" customWidth="1"/>
    <col min="5665" max="5665" width="11.28515625" style="1" bestFit="1" customWidth="1"/>
    <col min="5666" max="5667" width="10.42578125" style="1" bestFit="1" customWidth="1"/>
    <col min="5668" max="5669" width="11.28515625" style="1" bestFit="1" customWidth="1"/>
    <col min="5670" max="5670" width="9.28515625" style="1" bestFit="1" customWidth="1"/>
    <col min="5671" max="5672" width="11.28515625" style="1" bestFit="1" customWidth="1"/>
    <col min="5673" max="5673" width="9.28515625" style="1" bestFit="1" customWidth="1"/>
    <col min="5674" max="5675" width="10.140625" style="1" bestFit="1" customWidth="1"/>
    <col min="5676" max="5676" width="9.28515625" style="1" bestFit="1" customWidth="1"/>
    <col min="5677" max="5678" width="10.140625" style="1" bestFit="1" customWidth="1"/>
    <col min="5679" max="5679" width="10.42578125" style="1" bestFit="1" customWidth="1"/>
    <col min="5680" max="5680" width="10.140625" style="1" bestFit="1" customWidth="1"/>
    <col min="5681" max="5681" width="10.42578125" style="1" bestFit="1" customWidth="1"/>
    <col min="5682" max="5682" width="10.140625" style="1" bestFit="1" customWidth="1"/>
    <col min="5683" max="5683" width="11.28515625" style="1" bestFit="1" customWidth="1"/>
    <col min="5684" max="5684" width="10.140625" style="1" bestFit="1" customWidth="1"/>
    <col min="5685" max="5685" width="10.42578125" style="1" bestFit="1" customWidth="1"/>
    <col min="5686" max="5687" width="11.28515625" style="1" bestFit="1" customWidth="1"/>
    <col min="5688" max="5688" width="10.42578125" style="1" bestFit="1" customWidth="1"/>
    <col min="5689" max="5693" width="11.28515625" style="1" bestFit="1" customWidth="1"/>
    <col min="5694" max="5694" width="11.5703125" style="1" bestFit="1" customWidth="1"/>
    <col min="5695" max="5695" width="11.28515625" style="1" bestFit="1" customWidth="1"/>
    <col min="5696" max="5697" width="11.5703125" style="1" bestFit="1" customWidth="1"/>
    <col min="5698" max="5698" width="12.42578125" style="1" bestFit="1" customWidth="1"/>
    <col min="5699" max="5700" width="11.5703125" style="1" bestFit="1" customWidth="1"/>
    <col min="5701" max="5702" width="12.42578125" style="1" bestFit="1" customWidth="1"/>
    <col min="5703" max="5703" width="11.5703125" style="1" bestFit="1" customWidth="1"/>
    <col min="5704" max="5706" width="12.42578125" style="1" bestFit="1" customWidth="1"/>
    <col min="5707" max="5888" width="9.140625" style="1"/>
    <col min="5889" max="5889" width="37.7109375" style="1" customWidth="1"/>
    <col min="5890" max="5890" width="8.5703125" style="1" bestFit="1" customWidth="1"/>
    <col min="5891" max="5891" width="8.85546875" style="1" bestFit="1" customWidth="1"/>
    <col min="5892" max="5893" width="8.5703125" style="1" bestFit="1" customWidth="1"/>
    <col min="5894" max="5895" width="10.140625" style="1" bestFit="1" customWidth="1"/>
    <col min="5896" max="5896" width="9.28515625" style="1" bestFit="1" customWidth="1"/>
    <col min="5897" max="5897" width="8.85546875" style="1" bestFit="1" customWidth="1"/>
    <col min="5898" max="5899" width="9.28515625" style="1" bestFit="1" customWidth="1"/>
    <col min="5900" max="5901" width="10.140625" style="1" bestFit="1" customWidth="1"/>
    <col min="5902" max="5902" width="9.28515625" style="1" bestFit="1" customWidth="1"/>
    <col min="5903" max="5904" width="10.140625" style="1" bestFit="1" customWidth="1"/>
    <col min="5905" max="5905" width="9.28515625" style="1" bestFit="1" customWidth="1"/>
    <col min="5906" max="5907" width="10.140625" style="1" bestFit="1" customWidth="1"/>
    <col min="5908" max="5908" width="9.28515625" style="1" bestFit="1" customWidth="1"/>
    <col min="5909" max="5910" width="10.140625" style="1" bestFit="1" customWidth="1"/>
    <col min="5911" max="5911" width="9.28515625" style="1" bestFit="1" customWidth="1"/>
    <col min="5912" max="5913" width="10.140625" style="1" bestFit="1" customWidth="1"/>
    <col min="5914" max="5914" width="9.28515625" style="1" bestFit="1" customWidth="1"/>
    <col min="5915" max="5916" width="10.140625" style="1" bestFit="1" customWidth="1"/>
    <col min="5917" max="5917" width="9.28515625" style="1" bestFit="1" customWidth="1"/>
    <col min="5918" max="5918" width="10.140625" style="1" bestFit="1" customWidth="1"/>
    <col min="5919" max="5920" width="10.42578125" style="1" bestFit="1" customWidth="1"/>
    <col min="5921" max="5921" width="11.28515625" style="1" bestFit="1" customWidth="1"/>
    <col min="5922" max="5923" width="10.42578125" style="1" bestFit="1" customWidth="1"/>
    <col min="5924" max="5925" width="11.28515625" style="1" bestFit="1" customWidth="1"/>
    <col min="5926" max="5926" width="9.28515625" style="1" bestFit="1" customWidth="1"/>
    <col min="5927" max="5928" width="11.28515625" style="1" bestFit="1" customWidth="1"/>
    <col min="5929" max="5929" width="9.28515625" style="1" bestFit="1" customWidth="1"/>
    <col min="5930" max="5931" width="10.140625" style="1" bestFit="1" customWidth="1"/>
    <col min="5932" max="5932" width="9.28515625" style="1" bestFit="1" customWidth="1"/>
    <col min="5933" max="5934" width="10.140625" style="1" bestFit="1" customWidth="1"/>
    <col min="5935" max="5935" width="10.42578125" style="1" bestFit="1" customWidth="1"/>
    <col min="5936" max="5936" width="10.140625" style="1" bestFit="1" customWidth="1"/>
    <col min="5937" max="5937" width="10.42578125" style="1" bestFit="1" customWidth="1"/>
    <col min="5938" max="5938" width="10.140625" style="1" bestFit="1" customWidth="1"/>
    <col min="5939" max="5939" width="11.28515625" style="1" bestFit="1" customWidth="1"/>
    <col min="5940" max="5940" width="10.140625" style="1" bestFit="1" customWidth="1"/>
    <col min="5941" max="5941" width="10.42578125" style="1" bestFit="1" customWidth="1"/>
    <col min="5942" max="5943" width="11.28515625" style="1" bestFit="1" customWidth="1"/>
    <col min="5944" max="5944" width="10.42578125" style="1" bestFit="1" customWidth="1"/>
    <col min="5945" max="5949" width="11.28515625" style="1" bestFit="1" customWidth="1"/>
    <col min="5950" max="5950" width="11.5703125" style="1" bestFit="1" customWidth="1"/>
    <col min="5951" max="5951" width="11.28515625" style="1" bestFit="1" customWidth="1"/>
    <col min="5952" max="5953" width="11.5703125" style="1" bestFit="1" customWidth="1"/>
    <col min="5954" max="5954" width="12.42578125" style="1" bestFit="1" customWidth="1"/>
    <col min="5955" max="5956" width="11.5703125" style="1" bestFit="1" customWidth="1"/>
    <col min="5957" max="5958" width="12.42578125" style="1" bestFit="1" customWidth="1"/>
    <col min="5959" max="5959" width="11.5703125" style="1" bestFit="1" customWidth="1"/>
    <col min="5960" max="5962" width="12.42578125" style="1" bestFit="1" customWidth="1"/>
    <col min="5963" max="6144" width="9.140625" style="1"/>
    <col min="6145" max="6145" width="37.7109375" style="1" customWidth="1"/>
    <col min="6146" max="6146" width="8.5703125" style="1" bestFit="1" customWidth="1"/>
    <col min="6147" max="6147" width="8.85546875" style="1" bestFit="1" customWidth="1"/>
    <col min="6148" max="6149" width="8.5703125" style="1" bestFit="1" customWidth="1"/>
    <col min="6150" max="6151" width="10.140625" style="1" bestFit="1" customWidth="1"/>
    <col min="6152" max="6152" width="9.28515625" style="1" bestFit="1" customWidth="1"/>
    <col min="6153" max="6153" width="8.85546875" style="1" bestFit="1" customWidth="1"/>
    <col min="6154" max="6155" width="9.28515625" style="1" bestFit="1" customWidth="1"/>
    <col min="6156" max="6157" width="10.140625" style="1" bestFit="1" customWidth="1"/>
    <col min="6158" max="6158" width="9.28515625" style="1" bestFit="1" customWidth="1"/>
    <col min="6159" max="6160" width="10.140625" style="1" bestFit="1" customWidth="1"/>
    <col min="6161" max="6161" width="9.28515625" style="1" bestFit="1" customWidth="1"/>
    <col min="6162" max="6163" width="10.140625" style="1" bestFit="1" customWidth="1"/>
    <col min="6164" max="6164" width="9.28515625" style="1" bestFit="1" customWidth="1"/>
    <col min="6165" max="6166" width="10.140625" style="1" bestFit="1" customWidth="1"/>
    <col min="6167" max="6167" width="9.28515625" style="1" bestFit="1" customWidth="1"/>
    <col min="6168" max="6169" width="10.140625" style="1" bestFit="1" customWidth="1"/>
    <col min="6170" max="6170" width="9.28515625" style="1" bestFit="1" customWidth="1"/>
    <col min="6171" max="6172" width="10.140625" style="1" bestFit="1" customWidth="1"/>
    <col min="6173" max="6173" width="9.28515625" style="1" bestFit="1" customWidth="1"/>
    <col min="6174" max="6174" width="10.140625" style="1" bestFit="1" customWidth="1"/>
    <col min="6175" max="6176" width="10.42578125" style="1" bestFit="1" customWidth="1"/>
    <col min="6177" max="6177" width="11.28515625" style="1" bestFit="1" customWidth="1"/>
    <col min="6178" max="6179" width="10.42578125" style="1" bestFit="1" customWidth="1"/>
    <col min="6180" max="6181" width="11.28515625" style="1" bestFit="1" customWidth="1"/>
    <col min="6182" max="6182" width="9.28515625" style="1" bestFit="1" customWidth="1"/>
    <col min="6183" max="6184" width="11.28515625" style="1" bestFit="1" customWidth="1"/>
    <col min="6185" max="6185" width="9.28515625" style="1" bestFit="1" customWidth="1"/>
    <col min="6186" max="6187" width="10.140625" style="1" bestFit="1" customWidth="1"/>
    <col min="6188" max="6188" width="9.28515625" style="1" bestFit="1" customWidth="1"/>
    <col min="6189" max="6190" width="10.140625" style="1" bestFit="1" customWidth="1"/>
    <col min="6191" max="6191" width="10.42578125" style="1" bestFit="1" customWidth="1"/>
    <col min="6192" max="6192" width="10.140625" style="1" bestFit="1" customWidth="1"/>
    <col min="6193" max="6193" width="10.42578125" style="1" bestFit="1" customWidth="1"/>
    <col min="6194" max="6194" width="10.140625" style="1" bestFit="1" customWidth="1"/>
    <col min="6195" max="6195" width="11.28515625" style="1" bestFit="1" customWidth="1"/>
    <col min="6196" max="6196" width="10.140625" style="1" bestFit="1" customWidth="1"/>
    <col min="6197" max="6197" width="10.42578125" style="1" bestFit="1" customWidth="1"/>
    <col min="6198" max="6199" width="11.28515625" style="1" bestFit="1" customWidth="1"/>
    <col min="6200" max="6200" width="10.42578125" style="1" bestFit="1" customWidth="1"/>
    <col min="6201" max="6205" width="11.28515625" style="1" bestFit="1" customWidth="1"/>
    <col min="6206" max="6206" width="11.5703125" style="1" bestFit="1" customWidth="1"/>
    <col min="6207" max="6207" width="11.28515625" style="1" bestFit="1" customWidth="1"/>
    <col min="6208" max="6209" width="11.5703125" style="1" bestFit="1" customWidth="1"/>
    <col min="6210" max="6210" width="12.42578125" style="1" bestFit="1" customWidth="1"/>
    <col min="6211" max="6212" width="11.5703125" style="1" bestFit="1" customWidth="1"/>
    <col min="6213" max="6214" width="12.42578125" style="1" bestFit="1" customWidth="1"/>
    <col min="6215" max="6215" width="11.5703125" style="1" bestFit="1" customWidth="1"/>
    <col min="6216" max="6218" width="12.42578125" style="1" bestFit="1" customWidth="1"/>
    <col min="6219" max="6400" width="9.140625" style="1"/>
    <col min="6401" max="6401" width="37.7109375" style="1" customWidth="1"/>
    <col min="6402" max="6402" width="8.5703125" style="1" bestFit="1" customWidth="1"/>
    <col min="6403" max="6403" width="8.85546875" style="1" bestFit="1" customWidth="1"/>
    <col min="6404" max="6405" width="8.5703125" style="1" bestFit="1" customWidth="1"/>
    <col min="6406" max="6407" width="10.140625" style="1" bestFit="1" customWidth="1"/>
    <col min="6408" max="6408" width="9.28515625" style="1" bestFit="1" customWidth="1"/>
    <col min="6409" max="6409" width="8.85546875" style="1" bestFit="1" customWidth="1"/>
    <col min="6410" max="6411" width="9.28515625" style="1" bestFit="1" customWidth="1"/>
    <col min="6412" max="6413" width="10.140625" style="1" bestFit="1" customWidth="1"/>
    <col min="6414" max="6414" width="9.28515625" style="1" bestFit="1" customWidth="1"/>
    <col min="6415" max="6416" width="10.140625" style="1" bestFit="1" customWidth="1"/>
    <col min="6417" max="6417" width="9.28515625" style="1" bestFit="1" customWidth="1"/>
    <col min="6418" max="6419" width="10.140625" style="1" bestFit="1" customWidth="1"/>
    <col min="6420" max="6420" width="9.28515625" style="1" bestFit="1" customWidth="1"/>
    <col min="6421" max="6422" width="10.140625" style="1" bestFit="1" customWidth="1"/>
    <col min="6423" max="6423" width="9.28515625" style="1" bestFit="1" customWidth="1"/>
    <col min="6424" max="6425" width="10.140625" style="1" bestFit="1" customWidth="1"/>
    <col min="6426" max="6426" width="9.28515625" style="1" bestFit="1" customWidth="1"/>
    <col min="6427" max="6428" width="10.140625" style="1" bestFit="1" customWidth="1"/>
    <col min="6429" max="6429" width="9.28515625" style="1" bestFit="1" customWidth="1"/>
    <col min="6430" max="6430" width="10.140625" style="1" bestFit="1" customWidth="1"/>
    <col min="6431" max="6432" width="10.42578125" style="1" bestFit="1" customWidth="1"/>
    <col min="6433" max="6433" width="11.28515625" style="1" bestFit="1" customWidth="1"/>
    <col min="6434" max="6435" width="10.42578125" style="1" bestFit="1" customWidth="1"/>
    <col min="6436" max="6437" width="11.28515625" style="1" bestFit="1" customWidth="1"/>
    <col min="6438" max="6438" width="9.28515625" style="1" bestFit="1" customWidth="1"/>
    <col min="6439" max="6440" width="11.28515625" style="1" bestFit="1" customWidth="1"/>
    <col min="6441" max="6441" width="9.28515625" style="1" bestFit="1" customWidth="1"/>
    <col min="6442" max="6443" width="10.140625" style="1" bestFit="1" customWidth="1"/>
    <col min="6444" max="6444" width="9.28515625" style="1" bestFit="1" customWidth="1"/>
    <col min="6445" max="6446" width="10.140625" style="1" bestFit="1" customWidth="1"/>
    <col min="6447" max="6447" width="10.42578125" style="1" bestFit="1" customWidth="1"/>
    <col min="6448" max="6448" width="10.140625" style="1" bestFit="1" customWidth="1"/>
    <col min="6449" max="6449" width="10.42578125" style="1" bestFit="1" customWidth="1"/>
    <col min="6450" max="6450" width="10.140625" style="1" bestFit="1" customWidth="1"/>
    <col min="6451" max="6451" width="11.28515625" style="1" bestFit="1" customWidth="1"/>
    <col min="6452" max="6452" width="10.140625" style="1" bestFit="1" customWidth="1"/>
    <col min="6453" max="6453" width="10.42578125" style="1" bestFit="1" customWidth="1"/>
    <col min="6454" max="6455" width="11.28515625" style="1" bestFit="1" customWidth="1"/>
    <col min="6456" max="6456" width="10.42578125" style="1" bestFit="1" customWidth="1"/>
    <col min="6457" max="6461" width="11.28515625" style="1" bestFit="1" customWidth="1"/>
    <col min="6462" max="6462" width="11.5703125" style="1" bestFit="1" customWidth="1"/>
    <col min="6463" max="6463" width="11.28515625" style="1" bestFit="1" customWidth="1"/>
    <col min="6464" max="6465" width="11.5703125" style="1" bestFit="1" customWidth="1"/>
    <col min="6466" max="6466" width="12.42578125" style="1" bestFit="1" customWidth="1"/>
    <col min="6467" max="6468" width="11.5703125" style="1" bestFit="1" customWidth="1"/>
    <col min="6469" max="6470" width="12.42578125" style="1" bestFit="1" customWidth="1"/>
    <col min="6471" max="6471" width="11.5703125" style="1" bestFit="1" customWidth="1"/>
    <col min="6472" max="6474" width="12.42578125" style="1" bestFit="1" customWidth="1"/>
    <col min="6475" max="6656" width="9.140625" style="1"/>
    <col min="6657" max="6657" width="37.7109375" style="1" customWidth="1"/>
    <col min="6658" max="6658" width="8.5703125" style="1" bestFit="1" customWidth="1"/>
    <col min="6659" max="6659" width="8.85546875" style="1" bestFit="1" customWidth="1"/>
    <col min="6660" max="6661" width="8.5703125" style="1" bestFit="1" customWidth="1"/>
    <col min="6662" max="6663" width="10.140625" style="1" bestFit="1" customWidth="1"/>
    <col min="6664" max="6664" width="9.28515625" style="1" bestFit="1" customWidth="1"/>
    <col min="6665" max="6665" width="8.85546875" style="1" bestFit="1" customWidth="1"/>
    <col min="6666" max="6667" width="9.28515625" style="1" bestFit="1" customWidth="1"/>
    <col min="6668" max="6669" width="10.140625" style="1" bestFit="1" customWidth="1"/>
    <col min="6670" max="6670" width="9.28515625" style="1" bestFit="1" customWidth="1"/>
    <col min="6671" max="6672" width="10.140625" style="1" bestFit="1" customWidth="1"/>
    <col min="6673" max="6673" width="9.28515625" style="1" bestFit="1" customWidth="1"/>
    <col min="6674" max="6675" width="10.140625" style="1" bestFit="1" customWidth="1"/>
    <col min="6676" max="6676" width="9.28515625" style="1" bestFit="1" customWidth="1"/>
    <col min="6677" max="6678" width="10.140625" style="1" bestFit="1" customWidth="1"/>
    <col min="6679" max="6679" width="9.28515625" style="1" bestFit="1" customWidth="1"/>
    <col min="6680" max="6681" width="10.140625" style="1" bestFit="1" customWidth="1"/>
    <col min="6682" max="6682" width="9.28515625" style="1" bestFit="1" customWidth="1"/>
    <col min="6683" max="6684" width="10.140625" style="1" bestFit="1" customWidth="1"/>
    <col min="6685" max="6685" width="9.28515625" style="1" bestFit="1" customWidth="1"/>
    <col min="6686" max="6686" width="10.140625" style="1" bestFit="1" customWidth="1"/>
    <col min="6687" max="6688" width="10.42578125" style="1" bestFit="1" customWidth="1"/>
    <col min="6689" max="6689" width="11.28515625" style="1" bestFit="1" customWidth="1"/>
    <col min="6690" max="6691" width="10.42578125" style="1" bestFit="1" customWidth="1"/>
    <col min="6692" max="6693" width="11.28515625" style="1" bestFit="1" customWidth="1"/>
    <col min="6694" max="6694" width="9.28515625" style="1" bestFit="1" customWidth="1"/>
    <col min="6695" max="6696" width="11.28515625" style="1" bestFit="1" customWidth="1"/>
    <col min="6697" max="6697" width="9.28515625" style="1" bestFit="1" customWidth="1"/>
    <col min="6698" max="6699" width="10.140625" style="1" bestFit="1" customWidth="1"/>
    <col min="6700" max="6700" width="9.28515625" style="1" bestFit="1" customWidth="1"/>
    <col min="6701" max="6702" width="10.140625" style="1" bestFit="1" customWidth="1"/>
    <col min="6703" max="6703" width="10.42578125" style="1" bestFit="1" customWidth="1"/>
    <col min="6704" max="6704" width="10.140625" style="1" bestFit="1" customWidth="1"/>
    <col min="6705" max="6705" width="10.42578125" style="1" bestFit="1" customWidth="1"/>
    <col min="6706" max="6706" width="10.140625" style="1" bestFit="1" customWidth="1"/>
    <col min="6707" max="6707" width="11.28515625" style="1" bestFit="1" customWidth="1"/>
    <col min="6708" max="6708" width="10.140625" style="1" bestFit="1" customWidth="1"/>
    <col min="6709" max="6709" width="10.42578125" style="1" bestFit="1" customWidth="1"/>
    <col min="6710" max="6711" width="11.28515625" style="1" bestFit="1" customWidth="1"/>
    <col min="6712" max="6712" width="10.42578125" style="1" bestFit="1" customWidth="1"/>
    <col min="6713" max="6717" width="11.28515625" style="1" bestFit="1" customWidth="1"/>
    <col min="6718" max="6718" width="11.5703125" style="1" bestFit="1" customWidth="1"/>
    <col min="6719" max="6719" width="11.28515625" style="1" bestFit="1" customWidth="1"/>
    <col min="6720" max="6721" width="11.5703125" style="1" bestFit="1" customWidth="1"/>
    <col min="6722" max="6722" width="12.42578125" style="1" bestFit="1" customWidth="1"/>
    <col min="6723" max="6724" width="11.5703125" style="1" bestFit="1" customWidth="1"/>
    <col min="6725" max="6726" width="12.42578125" style="1" bestFit="1" customWidth="1"/>
    <col min="6727" max="6727" width="11.5703125" style="1" bestFit="1" customWidth="1"/>
    <col min="6728" max="6730" width="12.42578125" style="1" bestFit="1" customWidth="1"/>
    <col min="6731" max="6912" width="9.140625" style="1"/>
    <col min="6913" max="6913" width="37.7109375" style="1" customWidth="1"/>
    <col min="6914" max="6914" width="8.5703125" style="1" bestFit="1" customWidth="1"/>
    <col min="6915" max="6915" width="8.85546875" style="1" bestFit="1" customWidth="1"/>
    <col min="6916" max="6917" width="8.5703125" style="1" bestFit="1" customWidth="1"/>
    <col min="6918" max="6919" width="10.140625" style="1" bestFit="1" customWidth="1"/>
    <col min="6920" max="6920" width="9.28515625" style="1" bestFit="1" customWidth="1"/>
    <col min="6921" max="6921" width="8.85546875" style="1" bestFit="1" customWidth="1"/>
    <col min="6922" max="6923" width="9.28515625" style="1" bestFit="1" customWidth="1"/>
    <col min="6924" max="6925" width="10.140625" style="1" bestFit="1" customWidth="1"/>
    <col min="6926" max="6926" width="9.28515625" style="1" bestFit="1" customWidth="1"/>
    <col min="6927" max="6928" width="10.140625" style="1" bestFit="1" customWidth="1"/>
    <col min="6929" max="6929" width="9.28515625" style="1" bestFit="1" customWidth="1"/>
    <col min="6930" max="6931" width="10.140625" style="1" bestFit="1" customWidth="1"/>
    <col min="6932" max="6932" width="9.28515625" style="1" bestFit="1" customWidth="1"/>
    <col min="6933" max="6934" width="10.140625" style="1" bestFit="1" customWidth="1"/>
    <col min="6935" max="6935" width="9.28515625" style="1" bestFit="1" customWidth="1"/>
    <col min="6936" max="6937" width="10.140625" style="1" bestFit="1" customWidth="1"/>
    <col min="6938" max="6938" width="9.28515625" style="1" bestFit="1" customWidth="1"/>
    <col min="6939" max="6940" width="10.140625" style="1" bestFit="1" customWidth="1"/>
    <col min="6941" max="6941" width="9.28515625" style="1" bestFit="1" customWidth="1"/>
    <col min="6942" max="6942" width="10.140625" style="1" bestFit="1" customWidth="1"/>
    <col min="6943" max="6944" width="10.42578125" style="1" bestFit="1" customWidth="1"/>
    <col min="6945" max="6945" width="11.28515625" style="1" bestFit="1" customWidth="1"/>
    <col min="6946" max="6947" width="10.42578125" style="1" bestFit="1" customWidth="1"/>
    <col min="6948" max="6949" width="11.28515625" style="1" bestFit="1" customWidth="1"/>
    <col min="6950" max="6950" width="9.28515625" style="1" bestFit="1" customWidth="1"/>
    <col min="6951" max="6952" width="11.28515625" style="1" bestFit="1" customWidth="1"/>
    <col min="6953" max="6953" width="9.28515625" style="1" bestFit="1" customWidth="1"/>
    <col min="6954" max="6955" width="10.140625" style="1" bestFit="1" customWidth="1"/>
    <col min="6956" max="6956" width="9.28515625" style="1" bestFit="1" customWidth="1"/>
    <col min="6957" max="6958" width="10.140625" style="1" bestFit="1" customWidth="1"/>
    <col min="6959" max="6959" width="10.42578125" style="1" bestFit="1" customWidth="1"/>
    <col min="6960" max="6960" width="10.140625" style="1" bestFit="1" customWidth="1"/>
    <col min="6961" max="6961" width="10.42578125" style="1" bestFit="1" customWidth="1"/>
    <col min="6962" max="6962" width="10.140625" style="1" bestFit="1" customWidth="1"/>
    <col min="6963" max="6963" width="11.28515625" style="1" bestFit="1" customWidth="1"/>
    <col min="6964" max="6964" width="10.140625" style="1" bestFit="1" customWidth="1"/>
    <col min="6965" max="6965" width="10.42578125" style="1" bestFit="1" customWidth="1"/>
    <col min="6966" max="6967" width="11.28515625" style="1" bestFit="1" customWidth="1"/>
    <col min="6968" max="6968" width="10.42578125" style="1" bestFit="1" customWidth="1"/>
    <col min="6969" max="6973" width="11.28515625" style="1" bestFit="1" customWidth="1"/>
    <col min="6974" max="6974" width="11.5703125" style="1" bestFit="1" customWidth="1"/>
    <col min="6975" max="6975" width="11.28515625" style="1" bestFit="1" customWidth="1"/>
    <col min="6976" max="6977" width="11.5703125" style="1" bestFit="1" customWidth="1"/>
    <col min="6978" max="6978" width="12.42578125" style="1" bestFit="1" customWidth="1"/>
    <col min="6979" max="6980" width="11.5703125" style="1" bestFit="1" customWidth="1"/>
    <col min="6981" max="6982" width="12.42578125" style="1" bestFit="1" customWidth="1"/>
    <col min="6983" max="6983" width="11.5703125" style="1" bestFit="1" customWidth="1"/>
    <col min="6984" max="6986" width="12.42578125" style="1" bestFit="1" customWidth="1"/>
    <col min="6987" max="7168" width="9.140625" style="1"/>
    <col min="7169" max="7169" width="37.7109375" style="1" customWidth="1"/>
    <col min="7170" max="7170" width="8.5703125" style="1" bestFit="1" customWidth="1"/>
    <col min="7171" max="7171" width="8.85546875" style="1" bestFit="1" customWidth="1"/>
    <col min="7172" max="7173" width="8.5703125" style="1" bestFit="1" customWidth="1"/>
    <col min="7174" max="7175" width="10.140625" style="1" bestFit="1" customWidth="1"/>
    <col min="7176" max="7176" width="9.28515625" style="1" bestFit="1" customWidth="1"/>
    <col min="7177" max="7177" width="8.85546875" style="1" bestFit="1" customWidth="1"/>
    <col min="7178" max="7179" width="9.28515625" style="1" bestFit="1" customWidth="1"/>
    <col min="7180" max="7181" width="10.140625" style="1" bestFit="1" customWidth="1"/>
    <col min="7182" max="7182" width="9.28515625" style="1" bestFit="1" customWidth="1"/>
    <col min="7183" max="7184" width="10.140625" style="1" bestFit="1" customWidth="1"/>
    <col min="7185" max="7185" width="9.28515625" style="1" bestFit="1" customWidth="1"/>
    <col min="7186" max="7187" width="10.140625" style="1" bestFit="1" customWidth="1"/>
    <col min="7188" max="7188" width="9.28515625" style="1" bestFit="1" customWidth="1"/>
    <col min="7189" max="7190" width="10.140625" style="1" bestFit="1" customWidth="1"/>
    <col min="7191" max="7191" width="9.28515625" style="1" bestFit="1" customWidth="1"/>
    <col min="7192" max="7193" width="10.140625" style="1" bestFit="1" customWidth="1"/>
    <col min="7194" max="7194" width="9.28515625" style="1" bestFit="1" customWidth="1"/>
    <col min="7195" max="7196" width="10.140625" style="1" bestFit="1" customWidth="1"/>
    <col min="7197" max="7197" width="9.28515625" style="1" bestFit="1" customWidth="1"/>
    <col min="7198" max="7198" width="10.140625" style="1" bestFit="1" customWidth="1"/>
    <col min="7199" max="7200" width="10.42578125" style="1" bestFit="1" customWidth="1"/>
    <col min="7201" max="7201" width="11.28515625" style="1" bestFit="1" customWidth="1"/>
    <col min="7202" max="7203" width="10.42578125" style="1" bestFit="1" customWidth="1"/>
    <col min="7204" max="7205" width="11.28515625" style="1" bestFit="1" customWidth="1"/>
    <col min="7206" max="7206" width="9.28515625" style="1" bestFit="1" customWidth="1"/>
    <col min="7207" max="7208" width="11.28515625" style="1" bestFit="1" customWidth="1"/>
    <col min="7209" max="7209" width="9.28515625" style="1" bestFit="1" customWidth="1"/>
    <col min="7210" max="7211" width="10.140625" style="1" bestFit="1" customWidth="1"/>
    <col min="7212" max="7212" width="9.28515625" style="1" bestFit="1" customWidth="1"/>
    <col min="7213" max="7214" width="10.140625" style="1" bestFit="1" customWidth="1"/>
    <col min="7215" max="7215" width="10.42578125" style="1" bestFit="1" customWidth="1"/>
    <col min="7216" max="7216" width="10.140625" style="1" bestFit="1" customWidth="1"/>
    <col min="7217" max="7217" width="10.42578125" style="1" bestFit="1" customWidth="1"/>
    <col min="7218" max="7218" width="10.140625" style="1" bestFit="1" customWidth="1"/>
    <col min="7219" max="7219" width="11.28515625" style="1" bestFit="1" customWidth="1"/>
    <col min="7220" max="7220" width="10.140625" style="1" bestFit="1" customWidth="1"/>
    <col min="7221" max="7221" width="10.42578125" style="1" bestFit="1" customWidth="1"/>
    <col min="7222" max="7223" width="11.28515625" style="1" bestFit="1" customWidth="1"/>
    <col min="7224" max="7224" width="10.42578125" style="1" bestFit="1" customWidth="1"/>
    <col min="7225" max="7229" width="11.28515625" style="1" bestFit="1" customWidth="1"/>
    <col min="7230" max="7230" width="11.5703125" style="1" bestFit="1" customWidth="1"/>
    <col min="7231" max="7231" width="11.28515625" style="1" bestFit="1" customWidth="1"/>
    <col min="7232" max="7233" width="11.5703125" style="1" bestFit="1" customWidth="1"/>
    <col min="7234" max="7234" width="12.42578125" style="1" bestFit="1" customWidth="1"/>
    <col min="7235" max="7236" width="11.5703125" style="1" bestFit="1" customWidth="1"/>
    <col min="7237" max="7238" width="12.42578125" style="1" bestFit="1" customWidth="1"/>
    <col min="7239" max="7239" width="11.5703125" style="1" bestFit="1" customWidth="1"/>
    <col min="7240" max="7242" width="12.42578125" style="1" bestFit="1" customWidth="1"/>
    <col min="7243" max="7424" width="9.140625" style="1"/>
    <col min="7425" max="7425" width="37.7109375" style="1" customWidth="1"/>
    <col min="7426" max="7426" width="8.5703125" style="1" bestFit="1" customWidth="1"/>
    <col min="7427" max="7427" width="8.85546875" style="1" bestFit="1" customWidth="1"/>
    <col min="7428" max="7429" width="8.5703125" style="1" bestFit="1" customWidth="1"/>
    <col min="7430" max="7431" width="10.140625" style="1" bestFit="1" customWidth="1"/>
    <col min="7432" max="7432" width="9.28515625" style="1" bestFit="1" customWidth="1"/>
    <col min="7433" max="7433" width="8.85546875" style="1" bestFit="1" customWidth="1"/>
    <col min="7434" max="7435" width="9.28515625" style="1" bestFit="1" customWidth="1"/>
    <col min="7436" max="7437" width="10.140625" style="1" bestFit="1" customWidth="1"/>
    <col min="7438" max="7438" width="9.28515625" style="1" bestFit="1" customWidth="1"/>
    <col min="7439" max="7440" width="10.140625" style="1" bestFit="1" customWidth="1"/>
    <col min="7441" max="7441" width="9.28515625" style="1" bestFit="1" customWidth="1"/>
    <col min="7442" max="7443" width="10.140625" style="1" bestFit="1" customWidth="1"/>
    <col min="7444" max="7444" width="9.28515625" style="1" bestFit="1" customWidth="1"/>
    <col min="7445" max="7446" width="10.140625" style="1" bestFit="1" customWidth="1"/>
    <col min="7447" max="7447" width="9.28515625" style="1" bestFit="1" customWidth="1"/>
    <col min="7448" max="7449" width="10.140625" style="1" bestFit="1" customWidth="1"/>
    <col min="7450" max="7450" width="9.28515625" style="1" bestFit="1" customWidth="1"/>
    <col min="7451" max="7452" width="10.140625" style="1" bestFit="1" customWidth="1"/>
    <col min="7453" max="7453" width="9.28515625" style="1" bestFit="1" customWidth="1"/>
    <col min="7454" max="7454" width="10.140625" style="1" bestFit="1" customWidth="1"/>
    <col min="7455" max="7456" width="10.42578125" style="1" bestFit="1" customWidth="1"/>
    <col min="7457" max="7457" width="11.28515625" style="1" bestFit="1" customWidth="1"/>
    <col min="7458" max="7459" width="10.42578125" style="1" bestFit="1" customWidth="1"/>
    <col min="7460" max="7461" width="11.28515625" style="1" bestFit="1" customWidth="1"/>
    <col min="7462" max="7462" width="9.28515625" style="1" bestFit="1" customWidth="1"/>
    <col min="7463" max="7464" width="11.28515625" style="1" bestFit="1" customWidth="1"/>
    <col min="7465" max="7465" width="9.28515625" style="1" bestFit="1" customWidth="1"/>
    <col min="7466" max="7467" width="10.140625" style="1" bestFit="1" customWidth="1"/>
    <col min="7468" max="7468" width="9.28515625" style="1" bestFit="1" customWidth="1"/>
    <col min="7469" max="7470" width="10.140625" style="1" bestFit="1" customWidth="1"/>
    <col min="7471" max="7471" width="10.42578125" style="1" bestFit="1" customWidth="1"/>
    <col min="7472" max="7472" width="10.140625" style="1" bestFit="1" customWidth="1"/>
    <col min="7473" max="7473" width="10.42578125" style="1" bestFit="1" customWidth="1"/>
    <col min="7474" max="7474" width="10.140625" style="1" bestFit="1" customWidth="1"/>
    <col min="7475" max="7475" width="11.28515625" style="1" bestFit="1" customWidth="1"/>
    <col min="7476" max="7476" width="10.140625" style="1" bestFit="1" customWidth="1"/>
    <col min="7477" max="7477" width="10.42578125" style="1" bestFit="1" customWidth="1"/>
    <col min="7478" max="7479" width="11.28515625" style="1" bestFit="1" customWidth="1"/>
    <col min="7480" max="7480" width="10.42578125" style="1" bestFit="1" customWidth="1"/>
    <col min="7481" max="7485" width="11.28515625" style="1" bestFit="1" customWidth="1"/>
    <col min="7486" max="7486" width="11.5703125" style="1" bestFit="1" customWidth="1"/>
    <col min="7487" max="7487" width="11.28515625" style="1" bestFit="1" customWidth="1"/>
    <col min="7488" max="7489" width="11.5703125" style="1" bestFit="1" customWidth="1"/>
    <col min="7490" max="7490" width="12.42578125" style="1" bestFit="1" customWidth="1"/>
    <col min="7491" max="7492" width="11.5703125" style="1" bestFit="1" customWidth="1"/>
    <col min="7493" max="7494" width="12.42578125" style="1" bestFit="1" customWidth="1"/>
    <col min="7495" max="7495" width="11.5703125" style="1" bestFit="1" customWidth="1"/>
    <col min="7496" max="7498" width="12.42578125" style="1" bestFit="1" customWidth="1"/>
    <col min="7499" max="7680" width="9.140625" style="1"/>
    <col min="7681" max="7681" width="37.7109375" style="1" customWidth="1"/>
    <col min="7682" max="7682" width="8.5703125" style="1" bestFit="1" customWidth="1"/>
    <col min="7683" max="7683" width="8.85546875" style="1" bestFit="1" customWidth="1"/>
    <col min="7684" max="7685" width="8.5703125" style="1" bestFit="1" customWidth="1"/>
    <col min="7686" max="7687" width="10.140625" style="1" bestFit="1" customWidth="1"/>
    <col min="7688" max="7688" width="9.28515625" style="1" bestFit="1" customWidth="1"/>
    <col min="7689" max="7689" width="8.85546875" style="1" bestFit="1" customWidth="1"/>
    <col min="7690" max="7691" width="9.28515625" style="1" bestFit="1" customWidth="1"/>
    <col min="7692" max="7693" width="10.140625" style="1" bestFit="1" customWidth="1"/>
    <col min="7694" max="7694" width="9.28515625" style="1" bestFit="1" customWidth="1"/>
    <col min="7695" max="7696" width="10.140625" style="1" bestFit="1" customWidth="1"/>
    <col min="7697" max="7697" width="9.28515625" style="1" bestFit="1" customWidth="1"/>
    <col min="7698" max="7699" width="10.140625" style="1" bestFit="1" customWidth="1"/>
    <col min="7700" max="7700" width="9.28515625" style="1" bestFit="1" customWidth="1"/>
    <col min="7701" max="7702" width="10.140625" style="1" bestFit="1" customWidth="1"/>
    <col min="7703" max="7703" width="9.28515625" style="1" bestFit="1" customWidth="1"/>
    <col min="7704" max="7705" width="10.140625" style="1" bestFit="1" customWidth="1"/>
    <col min="7706" max="7706" width="9.28515625" style="1" bestFit="1" customWidth="1"/>
    <col min="7707" max="7708" width="10.140625" style="1" bestFit="1" customWidth="1"/>
    <col min="7709" max="7709" width="9.28515625" style="1" bestFit="1" customWidth="1"/>
    <col min="7710" max="7710" width="10.140625" style="1" bestFit="1" customWidth="1"/>
    <col min="7711" max="7712" width="10.42578125" style="1" bestFit="1" customWidth="1"/>
    <col min="7713" max="7713" width="11.28515625" style="1" bestFit="1" customWidth="1"/>
    <col min="7714" max="7715" width="10.42578125" style="1" bestFit="1" customWidth="1"/>
    <col min="7716" max="7717" width="11.28515625" style="1" bestFit="1" customWidth="1"/>
    <col min="7718" max="7718" width="9.28515625" style="1" bestFit="1" customWidth="1"/>
    <col min="7719" max="7720" width="11.28515625" style="1" bestFit="1" customWidth="1"/>
    <col min="7721" max="7721" width="9.28515625" style="1" bestFit="1" customWidth="1"/>
    <col min="7722" max="7723" width="10.140625" style="1" bestFit="1" customWidth="1"/>
    <col min="7724" max="7724" width="9.28515625" style="1" bestFit="1" customWidth="1"/>
    <col min="7725" max="7726" width="10.140625" style="1" bestFit="1" customWidth="1"/>
    <col min="7727" max="7727" width="10.42578125" style="1" bestFit="1" customWidth="1"/>
    <col min="7728" max="7728" width="10.140625" style="1" bestFit="1" customWidth="1"/>
    <col min="7729" max="7729" width="10.42578125" style="1" bestFit="1" customWidth="1"/>
    <col min="7730" max="7730" width="10.140625" style="1" bestFit="1" customWidth="1"/>
    <col min="7731" max="7731" width="11.28515625" style="1" bestFit="1" customWidth="1"/>
    <col min="7732" max="7732" width="10.140625" style="1" bestFit="1" customWidth="1"/>
    <col min="7733" max="7733" width="10.42578125" style="1" bestFit="1" customWidth="1"/>
    <col min="7734" max="7735" width="11.28515625" style="1" bestFit="1" customWidth="1"/>
    <col min="7736" max="7736" width="10.42578125" style="1" bestFit="1" customWidth="1"/>
    <col min="7737" max="7741" width="11.28515625" style="1" bestFit="1" customWidth="1"/>
    <col min="7742" max="7742" width="11.5703125" style="1" bestFit="1" customWidth="1"/>
    <col min="7743" max="7743" width="11.28515625" style="1" bestFit="1" customWidth="1"/>
    <col min="7744" max="7745" width="11.5703125" style="1" bestFit="1" customWidth="1"/>
    <col min="7746" max="7746" width="12.42578125" style="1" bestFit="1" customWidth="1"/>
    <col min="7747" max="7748" width="11.5703125" style="1" bestFit="1" customWidth="1"/>
    <col min="7749" max="7750" width="12.42578125" style="1" bestFit="1" customWidth="1"/>
    <col min="7751" max="7751" width="11.5703125" style="1" bestFit="1" customWidth="1"/>
    <col min="7752" max="7754" width="12.42578125" style="1" bestFit="1" customWidth="1"/>
    <col min="7755" max="7936" width="9.140625" style="1"/>
    <col min="7937" max="7937" width="37.7109375" style="1" customWidth="1"/>
    <col min="7938" max="7938" width="8.5703125" style="1" bestFit="1" customWidth="1"/>
    <col min="7939" max="7939" width="8.85546875" style="1" bestFit="1" customWidth="1"/>
    <col min="7940" max="7941" width="8.5703125" style="1" bestFit="1" customWidth="1"/>
    <col min="7942" max="7943" width="10.140625" style="1" bestFit="1" customWidth="1"/>
    <col min="7944" max="7944" width="9.28515625" style="1" bestFit="1" customWidth="1"/>
    <col min="7945" max="7945" width="8.85546875" style="1" bestFit="1" customWidth="1"/>
    <col min="7946" max="7947" width="9.28515625" style="1" bestFit="1" customWidth="1"/>
    <col min="7948" max="7949" width="10.140625" style="1" bestFit="1" customWidth="1"/>
    <col min="7950" max="7950" width="9.28515625" style="1" bestFit="1" customWidth="1"/>
    <col min="7951" max="7952" width="10.140625" style="1" bestFit="1" customWidth="1"/>
    <col min="7953" max="7953" width="9.28515625" style="1" bestFit="1" customWidth="1"/>
    <col min="7954" max="7955" width="10.140625" style="1" bestFit="1" customWidth="1"/>
    <col min="7956" max="7956" width="9.28515625" style="1" bestFit="1" customWidth="1"/>
    <col min="7957" max="7958" width="10.140625" style="1" bestFit="1" customWidth="1"/>
    <col min="7959" max="7959" width="9.28515625" style="1" bestFit="1" customWidth="1"/>
    <col min="7960" max="7961" width="10.140625" style="1" bestFit="1" customWidth="1"/>
    <col min="7962" max="7962" width="9.28515625" style="1" bestFit="1" customWidth="1"/>
    <col min="7963" max="7964" width="10.140625" style="1" bestFit="1" customWidth="1"/>
    <col min="7965" max="7965" width="9.28515625" style="1" bestFit="1" customWidth="1"/>
    <col min="7966" max="7966" width="10.140625" style="1" bestFit="1" customWidth="1"/>
    <col min="7967" max="7968" width="10.42578125" style="1" bestFit="1" customWidth="1"/>
    <col min="7969" max="7969" width="11.28515625" style="1" bestFit="1" customWidth="1"/>
    <col min="7970" max="7971" width="10.42578125" style="1" bestFit="1" customWidth="1"/>
    <col min="7972" max="7973" width="11.28515625" style="1" bestFit="1" customWidth="1"/>
    <col min="7974" max="7974" width="9.28515625" style="1" bestFit="1" customWidth="1"/>
    <col min="7975" max="7976" width="11.28515625" style="1" bestFit="1" customWidth="1"/>
    <col min="7977" max="7977" width="9.28515625" style="1" bestFit="1" customWidth="1"/>
    <col min="7978" max="7979" width="10.140625" style="1" bestFit="1" customWidth="1"/>
    <col min="7980" max="7980" width="9.28515625" style="1" bestFit="1" customWidth="1"/>
    <col min="7981" max="7982" width="10.140625" style="1" bestFit="1" customWidth="1"/>
    <col min="7983" max="7983" width="10.42578125" style="1" bestFit="1" customWidth="1"/>
    <col min="7984" max="7984" width="10.140625" style="1" bestFit="1" customWidth="1"/>
    <col min="7985" max="7985" width="10.42578125" style="1" bestFit="1" customWidth="1"/>
    <col min="7986" max="7986" width="10.140625" style="1" bestFit="1" customWidth="1"/>
    <col min="7987" max="7987" width="11.28515625" style="1" bestFit="1" customWidth="1"/>
    <col min="7988" max="7988" width="10.140625" style="1" bestFit="1" customWidth="1"/>
    <col min="7989" max="7989" width="10.42578125" style="1" bestFit="1" customWidth="1"/>
    <col min="7990" max="7991" width="11.28515625" style="1" bestFit="1" customWidth="1"/>
    <col min="7992" max="7992" width="10.42578125" style="1" bestFit="1" customWidth="1"/>
    <col min="7993" max="7997" width="11.28515625" style="1" bestFit="1" customWidth="1"/>
    <col min="7998" max="7998" width="11.5703125" style="1" bestFit="1" customWidth="1"/>
    <col min="7999" max="7999" width="11.28515625" style="1" bestFit="1" customWidth="1"/>
    <col min="8000" max="8001" width="11.5703125" style="1" bestFit="1" customWidth="1"/>
    <col min="8002" max="8002" width="12.42578125" style="1" bestFit="1" customWidth="1"/>
    <col min="8003" max="8004" width="11.5703125" style="1" bestFit="1" customWidth="1"/>
    <col min="8005" max="8006" width="12.42578125" style="1" bestFit="1" customWidth="1"/>
    <col min="8007" max="8007" width="11.5703125" style="1" bestFit="1" customWidth="1"/>
    <col min="8008" max="8010" width="12.42578125" style="1" bestFit="1" customWidth="1"/>
    <col min="8011" max="8192" width="9.140625" style="1"/>
    <col min="8193" max="8193" width="37.7109375" style="1" customWidth="1"/>
    <col min="8194" max="8194" width="8.5703125" style="1" bestFit="1" customWidth="1"/>
    <col min="8195" max="8195" width="8.85546875" style="1" bestFit="1" customWidth="1"/>
    <col min="8196" max="8197" width="8.5703125" style="1" bestFit="1" customWidth="1"/>
    <col min="8198" max="8199" width="10.140625" style="1" bestFit="1" customWidth="1"/>
    <col min="8200" max="8200" width="9.28515625" style="1" bestFit="1" customWidth="1"/>
    <col min="8201" max="8201" width="8.85546875" style="1" bestFit="1" customWidth="1"/>
    <col min="8202" max="8203" width="9.28515625" style="1" bestFit="1" customWidth="1"/>
    <col min="8204" max="8205" width="10.140625" style="1" bestFit="1" customWidth="1"/>
    <col min="8206" max="8206" width="9.28515625" style="1" bestFit="1" customWidth="1"/>
    <col min="8207" max="8208" width="10.140625" style="1" bestFit="1" customWidth="1"/>
    <col min="8209" max="8209" width="9.28515625" style="1" bestFit="1" customWidth="1"/>
    <col min="8210" max="8211" width="10.140625" style="1" bestFit="1" customWidth="1"/>
    <col min="8212" max="8212" width="9.28515625" style="1" bestFit="1" customWidth="1"/>
    <col min="8213" max="8214" width="10.140625" style="1" bestFit="1" customWidth="1"/>
    <col min="8215" max="8215" width="9.28515625" style="1" bestFit="1" customWidth="1"/>
    <col min="8216" max="8217" width="10.140625" style="1" bestFit="1" customWidth="1"/>
    <col min="8218" max="8218" width="9.28515625" style="1" bestFit="1" customWidth="1"/>
    <col min="8219" max="8220" width="10.140625" style="1" bestFit="1" customWidth="1"/>
    <col min="8221" max="8221" width="9.28515625" style="1" bestFit="1" customWidth="1"/>
    <col min="8222" max="8222" width="10.140625" style="1" bestFit="1" customWidth="1"/>
    <col min="8223" max="8224" width="10.42578125" style="1" bestFit="1" customWidth="1"/>
    <col min="8225" max="8225" width="11.28515625" style="1" bestFit="1" customWidth="1"/>
    <col min="8226" max="8227" width="10.42578125" style="1" bestFit="1" customWidth="1"/>
    <col min="8228" max="8229" width="11.28515625" style="1" bestFit="1" customWidth="1"/>
    <col min="8230" max="8230" width="9.28515625" style="1" bestFit="1" customWidth="1"/>
    <col min="8231" max="8232" width="11.28515625" style="1" bestFit="1" customWidth="1"/>
    <col min="8233" max="8233" width="9.28515625" style="1" bestFit="1" customWidth="1"/>
    <col min="8234" max="8235" width="10.140625" style="1" bestFit="1" customWidth="1"/>
    <col min="8236" max="8236" width="9.28515625" style="1" bestFit="1" customWidth="1"/>
    <col min="8237" max="8238" width="10.140625" style="1" bestFit="1" customWidth="1"/>
    <col min="8239" max="8239" width="10.42578125" style="1" bestFit="1" customWidth="1"/>
    <col min="8240" max="8240" width="10.140625" style="1" bestFit="1" customWidth="1"/>
    <col min="8241" max="8241" width="10.42578125" style="1" bestFit="1" customWidth="1"/>
    <col min="8242" max="8242" width="10.140625" style="1" bestFit="1" customWidth="1"/>
    <col min="8243" max="8243" width="11.28515625" style="1" bestFit="1" customWidth="1"/>
    <col min="8244" max="8244" width="10.140625" style="1" bestFit="1" customWidth="1"/>
    <col min="8245" max="8245" width="10.42578125" style="1" bestFit="1" customWidth="1"/>
    <col min="8246" max="8247" width="11.28515625" style="1" bestFit="1" customWidth="1"/>
    <col min="8248" max="8248" width="10.42578125" style="1" bestFit="1" customWidth="1"/>
    <col min="8249" max="8253" width="11.28515625" style="1" bestFit="1" customWidth="1"/>
    <col min="8254" max="8254" width="11.5703125" style="1" bestFit="1" customWidth="1"/>
    <col min="8255" max="8255" width="11.28515625" style="1" bestFit="1" customWidth="1"/>
    <col min="8256" max="8257" width="11.5703125" style="1" bestFit="1" customWidth="1"/>
    <col min="8258" max="8258" width="12.42578125" style="1" bestFit="1" customWidth="1"/>
    <col min="8259" max="8260" width="11.5703125" style="1" bestFit="1" customWidth="1"/>
    <col min="8261" max="8262" width="12.42578125" style="1" bestFit="1" customWidth="1"/>
    <col min="8263" max="8263" width="11.5703125" style="1" bestFit="1" customWidth="1"/>
    <col min="8264" max="8266" width="12.42578125" style="1" bestFit="1" customWidth="1"/>
    <col min="8267" max="8448" width="9.140625" style="1"/>
    <col min="8449" max="8449" width="37.7109375" style="1" customWidth="1"/>
    <col min="8450" max="8450" width="8.5703125" style="1" bestFit="1" customWidth="1"/>
    <col min="8451" max="8451" width="8.85546875" style="1" bestFit="1" customWidth="1"/>
    <col min="8452" max="8453" width="8.5703125" style="1" bestFit="1" customWidth="1"/>
    <col min="8454" max="8455" width="10.140625" style="1" bestFit="1" customWidth="1"/>
    <col min="8456" max="8456" width="9.28515625" style="1" bestFit="1" customWidth="1"/>
    <col min="8457" max="8457" width="8.85546875" style="1" bestFit="1" customWidth="1"/>
    <col min="8458" max="8459" width="9.28515625" style="1" bestFit="1" customWidth="1"/>
    <col min="8460" max="8461" width="10.140625" style="1" bestFit="1" customWidth="1"/>
    <col min="8462" max="8462" width="9.28515625" style="1" bestFit="1" customWidth="1"/>
    <col min="8463" max="8464" width="10.140625" style="1" bestFit="1" customWidth="1"/>
    <col min="8465" max="8465" width="9.28515625" style="1" bestFit="1" customWidth="1"/>
    <col min="8466" max="8467" width="10.140625" style="1" bestFit="1" customWidth="1"/>
    <col min="8468" max="8468" width="9.28515625" style="1" bestFit="1" customWidth="1"/>
    <col min="8469" max="8470" width="10.140625" style="1" bestFit="1" customWidth="1"/>
    <col min="8471" max="8471" width="9.28515625" style="1" bestFit="1" customWidth="1"/>
    <col min="8472" max="8473" width="10.140625" style="1" bestFit="1" customWidth="1"/>
    <col min="8474" max="8474" width="9.28515625" style="1" bestFit="1" customWidth="1"/>
    <col min="8475" max="8476" width="10.140625" style="1" bestFit="1" customWidth="1"/>
    <col min="8477" max="8477" width="9.28515625" style="1" bestFit="1" customWidth="1"/>
    <col min="8478" max="8478" width="10.140625" style="1" bestFit="1" customWidth="1"/>
    <col min="8479" max="8480" width="10.42578125" style="1" bestFit="1" customWidth="1"/>
    <col min="8481" max="8481" width="11.28515625" style="1" bestFit="1" customWidth="1"/>
    <col min="8482" max="8483" width="10.42578125" style="1" bestFit="1" customWidth="1"/>
    <col min="8484" max="8485" width="11.28515625" style="1" bestFit="1" customWidth="1"/>
    <col min="8486" max="8486" width="9.28515625" style="1" bestFit="1" customWidth="1"/>
    <col min="8487" max="8488" width="11.28515625" style="1" bestFit="1" customWidth="1"/>
    <col min="8489" max="8489" width="9.28515625" style="1" bestFit="1" customWidth="1"/>
    <col min="8490" max="8491" width="10.140625" style="1" bestFit="1" customWidth="1"/>
    <col min="8492" max="8492" width="9.28515625" style="1" bestFit="1" customWidth="1"/>
    <col min="8493" max="8494" width="10.140625" style="1" bestFit="1" customWidth="1"/>
    <col min="8495" max="8495" width="10.42578125" style="1" bestFit="1" customWidth="1"/>
    <col min="8496" max="8496" width="10.140625" style="1" bestFit="1" customWidth="1"/>
    <col min="8497" max="8497" width="10.42578125" style="1" bestFit="1" customWidth="1"/>
    <col min="8498" max="8498" width="10.140625" style="1" bestFit="1" customWidth="1"/>
    <col min="8499" max="8499" width="11.28515625" style="1" bestFit="1" customWidth="1"/>
    <col min="8500" max="8500" width="10.140625" style="1" bestFit="1" customWidth="1"/>
    <col min="8501" max="8501" width="10.42578125" style="1" bestFit="1" customWidth="1"/>
    <col min="8502" max="8503" width="11.28515625" style="1" bestFit="1" customWidth="1"/>
    <col min="8504" max="8504" width="10.42578125" style="1" bestFit="1" customWidth="1"/>
    <col min="8505" max="8509" width="11.28515625" style="1" bestFit="1" customWidth="1"/>
    <col min="8510" max="8510" width="11.5703125" style="1" bestFit="1" customWidth="1"/>
    <col min="8511" max="8511" width="11.28515625" style="1" bestFit="1" customWidth="1"/>
    <col min="8512" max="8513" width="11.5703125" style="1" bestFit="1" customWidth="1"/>
    <col min="8514" max="8514" width="12.42578125" style="1" bestFit="1" customWidth="1"/>
    <col min="8515" max="8516" width="11.5703125" style="1" bestFit="1" customWidth="1"/>
    <col min="8517" max="8518" width="12.42578125" style="1" bestFit="1" customWidth="1"/>
    <col min="8519" max="8519" width="11.5703125" style="1" bestFit="1" customWidth="1"/>
    <col min="8520" max="8522" width="12.42578125" style="1" bestFit="1" customWidth="1"/>
    <col min="8523" max="8704" width="9.140625" style="1"/>
    <col min="8705" max="8705" width="37.7109375" style="1" customWidth="1"/>
    <col min="8706" max="8706" width="8.5703125" style="1" bestFit="1" customWidth="1"/>
    <col min="8707" max="8707" width="8.85546875" style="1" bestFit="1" customWidth="1"/>
    <col min="8708" max="8709" width="8.5703125" style="1" bestFit="1" customWidth="1"/>
    <col min="8710" max="8711" width="10.140625" style="1" bestFit="1" customWidth="1"/>
    <col min="8712" max="8712" width="9.28515625" style="1" bestFit="1" customWidth="1"/>
    <col min="8713" max="8713" width="8.85546875" style="1" bestFit="1" customWidth="1"/>
    <col min="8714" max="8715" width="9.28515625" style="1" bestFit="1" customWidth="1"/>
    <col min="8716" max="8717" width="10.140625" style="1" bestFit="1" customWidth="1"/>
    <col min="8718" max="8718" width="9.28515625" style="1" bestFit="1" customWidth="1"/>
    <col min="8719" max="8720" width="10.140625" style="1" bestFit="1" customWidth="1"/>
    <col min="8721" max="8721" width="9.28515625" style="1" bestFit="1" customWidth="1"/>
    <col min="8722" max="8723" width="10.140625" style="1" bestFit="1" customWidth="1"/>
    <col min="8724" max="8724" width="9.28515625" style="1" bestFit="1" customWidth="1"/>
    <col min="8725" max="8726" width="10.140625" style="1" bestFit="1" customWidth="1"/>
    <col min="8727" max="8727" width="9.28515625" style="1" bestFit="1" customWidth="1"/>
    <col min="8728" max="8729" width="10.140625" style="1" bestFit="1" customWidth="1"/>
    <col min="8730" max="8730" width="9.28515625" style="1" bestFit="1" customWidth="1"/>
    <col min="8731" max="8732" width="10.140625" style="1" bestFit="1" customWidth="1"/>
    <col min="8733" max="8733" width="9.28515625" style="1" bestFit="1" customWidth="1"/>
    <col min="8734" max="8734" width="10.140625" style="1" bestFit="1" customWidth="1"/>
    <col min="8735" max="8736" width="10.42578125" style="1" bestFit="1" customWidth="1"/>
    <col min="8737" max="8737" width="11.28515625" style="1" bestFit="1" customWidth="1"/>
    <col min="8738" max="8739" width="10.42578125" style="1" bestFit="1" customWidth="1"/>
    <col min="8740" max="8741" width="11.28515625" style="1" bestFit="1" customWidth="1"/>
    <col min="8742" max="8742" width="9.28515625" style="1" bestFit="1" customWidth="1"/>
    <col min="8743" max="8744" width="11.28515625" style="1" bestFit="1" customWidth="1"/>
    <col min="8745" max="8745" width="9.28515625" style="1" bestFit="1" customWidth="1"/>
    <col min="8746" max="8747" width="10.140625" style="1" bestFit="1" customWidth="1"/>
    <col min="8748" max="8748" width="9.28515625" style="1" bestFit="1" customWidth="1"/>
    <col min="8749" max="8750" width="10.140625" style="1" bestFit="1" customWidth="1"/>
    <col min="8751" max="8751" width="10.42578125" style="1" bestFit="1" customWidth="1"/>
    <col min="8752" max="8752" width="10.140625" style="1" bestFit="1" customWidth="1"/>
    <col min="8753" max="8753" width="10.42578125" style="1" bestFit="1" customWidth="1"/>
    <col min="8754" max="8754" width="10.140625" style="1" bestFit="1" customWidth="1"/>
    <col min="8755" max="8755" width="11.28515625" style="1" bestFit="1" customWidth="1"/>
    <col min="8756" max="8756" width="10.140625" style="1" bestFit="1" customWidth="1"/>
    <col min="8757" max="8757" width="10.42578125" style="1" bestFit="1" customWidth="1"/>
    <col min="8758" max="8759" width="11.28515625" style="1" bestFit="1" customWidth="1"/>
    <col min="8760" max="8760" width="10.42578125" style="1" bestFit="1" customWidth="1"/>
    <col min="8761" max="8765" width="11.28515625" style="1" bestFit="1" customWidth="1"/>
    <col min="8766" max="8766" width="11.5703125" style="1" bestFit="1" customWidth="1"/>
    <col min="8767" max="8767" width="11.28515625" style="1" bestFit="1" customWidth="1"/>
    <col min="8768" max="8769" width="11.5703125" style="1" bestFit="1" customWidth="1"/>
    <col min="8770" max="8770" width="12.42578125" style="1" bestFit="1" customWidth="1"/>
    <col min="8771" max="8772" width="11.5703125" style="1" bestFit="1" customWidth="1"/>
    <col min="8773" max="8774" width="12.42578125" style="1" bestFit="1" customWidth="1"/>
    <col min="8775" max="8775" width="11.5703125" style="1" bestFit="1" customWidth="1"/>
    <col min="8776" max="8778" width="12.42578125" style="1" bestFit="1" customWidth="1"/>
    <col min="8779" max="8960" width="9.140625" style="1"/>
    <col min="8961" max="8961" width="37.7109375" style="1" customWidth="1"/>
    <col min="8962" max="8962" width="8.5703125" style="1" bestFit="1" customWidth="1"/>
    <col min="8963" max="8963" width="8.85546875" style="1" bestFit="1" customWidth="1"/>
    <col min="8964" max="8965" width="8.5703125" style="1" bestFit="1" customWidth="1"/>
    <col min="8966" max="8967" width="10.140625" style="1" bestFit="1" customWidth="1"/>
    <col min="8968" max="8968" width="9.28515625" style="1" bestFit="1" customWidth="1"/>
    <col min="8969" max="8969" width="8.85546875" style="1" bestFit="1" customWidth="1"/>
    <col min="8970" max="8971" width="9.28515625" style="1" bestFit="1" customWidth="1"/>
    <col min="8972" max="8973" width="10.140625" style="1" bestFit="1" customWidth="1"/>
    <col min="8974" max="8974" width="9.28515625" style="1" bestFit="1" customWidth="1"/>
    <col min="8975" max="8976" width="10.140625" style="1" bestFit="1" customWidth="1"/>
    <col min="8977" max="8977" width="9.28515625" style="1" bestFit="1" customWidth="1"/>
    <col min="8978" max="8979" width="10.140625" style="1" bestFit="1" customWidth="1"/>
    <col min="8980" max="8980" width="9.28515625" style="1" bestFit="1" customWidth="1"/>
    <col min="8981" max="8982" width="10.140625" style="1" bestFit="1" customWidth="1"/>
    <col min="8983" max="8983" width="9.28515625" style="1" bestFit="1" customWidth="1"/>
    <col min="8984" max="8985" width="10.140625" style="1" bestFit="1" customWidth="1"/>
    <col min="8986" max="8986" width="9.28515625" style="1" bestFit="1" customWidth="1"/>
    <col min="8987" max="8988" width="10.140625" style="1" bestFit="1" customWidth="1"/>
    <col min="8989" max="8989" width="9.28515625" style="1" bestFit="1" customWidth="1"/>
    <col min="8990" max="8990" width="10.140625" style="1" bestFit="1" customWidth="1"/>
    <col min="8991" max="8992" width="10.42578125" style="1" bestFit="1" customWidth="1"/>
    <col min="8993" max="8993" width="11.28515625" style="1" bestFit="1" customWidth="1"/>
    <col min="8994" max="8995" width="10.42578125" style="1" bestFit="1" customWidth="1"/>
    <col min="8996" max="8997" width="11.28515625" style="1" bestFit="1" customWidth="1"/>
    <col min="8998" max="8998" width="9.28515625" style="1" bestFit="1" customWidth="1"/>
    <col min="8999" max="9000" width="11.28515625" style="1" bestFit="1" customWidth="1"/>
    <col min="9001" max="9001" width="9.28515625" style="1" bestFit="1" customWidth="1"/>
    <col min="9002" max="9003" width="10.140625" style="1" bestFit="1" customWidth="1"/>
    <col min="9004" max="9004" width="9.28515625" style="1" bestFit="1" customWidth="1"/>
    <col min="9005" max="9006" width="10.140625" style="1" bestFit="1" customWidth="1"/>
    <col min="9007" max="9007" width="10.42578125" style="1" bestFit="1" customWidth="1"/>
    <col min="9008" max="9008" width="10.140625" style="1" bestFit="1" customWidth="1"/>
    <col min="9009" max="9009" width="10.42578125" style="1" bestFit="1" customWidth="1"/>
    <col min="9010" max="9010" width="10.140625" style="1" bestFit="1" customWidth="1"/>
    <col min="9011" max="9011" width="11.28515625" style="1" bestFit="1" customWidth="1"/>
    <col min="9012" max="9012" width="10.140625" style="1" bestFit="1" customWidth="1"/>
    <col min="9013" max="9013" width="10.42578125" style="1" bestFit="1" customWidth="1"/>
    <col min="9014" max="9015" width="11.28515625" style="1" bestFit="1" customWidth="1"/>
    <col min="9016" max="9016" width="10.42578125" style="1" bestFit="1" customWidth="1"/>
    <col min="9017" max="9021" width="11.28515625" style="1" bestFit="1" customWidth="1"/>
    <col min="9022" max="9022" width="11.5703125" style="1" bestFit="1" customWidth="1"/>
    <col min="9023" max="9023" width="11.28515625" style="1" bestFit="1" customWidth="1"/>
    <col min="9024" max="9025" width="11.5703125" style="1" bestFit="1" customWidth="1"/>
    <col min="9026" max="9026" width="12.42578125" style="1" bestFit="1" customWidth="1"/>
    <col min="9027" max="9028" width="11.5703125" style="1" bestFit="1" customWidth="1"/>
    <col min="9029" max="9030" width="12.42578125" style="1" bestFit="1" customWidth="1"/>
    <col min="9031" max="9031" width="11.5703125" style="1" bestFit="1" customWidth="1"/>
    <col min="9032" max="9034" width="12.42578125" style="1" bestFit="1" customWidth="1"/>
    <col min="9035" max="9216" width="9.140625" style="1"/>
    <col min="9217" max="9217" width="37.7109375" style="1" customWidth="1"/>
    <col min="9218" max="9218" width="8.5703125" style="1" bestFit="1" customWidth="1"/>
    <col min="9219" max="9219" width="8.85546875" style="1" bestFit="1" customWidth="1"/>
    <col min="9220" max="9221" width="8.5703125" style="1" bestFit="1" customWidth="1"/>
    <col min="9222" max="9223" width="10.140625" style="1" bestFit="1" customWidth="1"/>
    <col min="9224" max="9224" width="9.28515625" style="1" bestFit="1" customWidth="1"/>
    <col min="9225" max="9225" width="8.85546875" style="1" bestFit="1" customWidth="1"/>
    <col min="9226" max="9227" width="9.28515625" style="1" bestFit="1" customWidth="1"/>
    <col min="9228" max="9229" width="10.140625" style="1" bestFit="1" customWidth="1"/>
    <col min="9230" max="9230" width="9.28515625" style="1" bestFit="1" customWidth="1"/>
    <col min="9231" max="9232" width="10.140625" style="1" bestFit="1" customWidth="1"/>
    <col min="9233" max="9233" width="9.28515625" style="1" bestFit="1" customWidth="1"/>
    <col min="9234" max="9235" width="10.140625" style="1" bestFit="1" customWidth="1"/>
    <col min="9236" max="9236" width="9.28515625" style="1" bestFit="1" customWidth="1"/>
    <col min="9237" max="9238" width="10.140625" style="1" bestFit="1" customWidth="1"/>
    <col min="9239" max="9239" width="9.28515625" style="1" bestFit="1" customWidth="1"/>
    <col min="9240" max="9241" width="10.140625" style="1" bestFit="1" customWidth="1"/>
    <col min="9242" max="9242" width="9.28515625" style="1" bestFit="1" customWidth="1"/>
    <col min="9243" max="9244" width="10.140625" style="1" bestFit="1" customWidth="1"/>
    <col min="9245" max="9245" width="9.28515625" style="1" bestFit="1" customWidth="1"/>
    <col min="9246" max="9246" width="10.140625" style="1" bestFit="1" customWidth="1"/>
    <col min="9247" max="9248" width="10.42578125" style="1" bestFit="1" customWidth="1"/>
    <col min="9249" max="9249" width="11.28515625" style="1" bestFit="1" customWidth="1"/>
    <col min="9250" max="9251" width="10.42578125" style="1" bestFit="1" customWidth="1"/>
    <col min="9252" max="9253" width="11.28515625" style="1" bestFit="1" customWidth="1"/>
    <col min="9254" max="9254" width="9.28515625" style="1" bestFit="1" customWidth="1"/>
    <col min="9255" max="9256" width="11.28515625" style="1" bestFit="1" customWidth="1"/>
    <col min="9257" max="9257" width="9.28515625" style="1" bestFit="1" customWidth="1"/>
    <col min="9258" max="9259" width="10.140625" style="1" bestFit="1" customWidth="1"/>
    <col min="9260" max="9260" width="9.28515625" style="1" bestFit="1" customWidth="1"/>
    <col min="9261" max="9262" width="10.140625" style="1" bestFit="1" customWidth="1"/>
    <col min="9263" max="9263" width="10.42578125" style="1" bestFit="1" customWidth="1"/>
    <col min="9264" max="9264" width="10.140625" style="1" bestFit="1" customWidth="1"/>
    <col min="9265" max="9265" width="10.42578125" style="1" bestFit="1" customWidth="1"/>
    <col min="9266" max="9266" width="10.140625" style="1" bestFit="1" customWidth="1"/>
    <col min="9267" max="9267" width="11.28515625" style="1" bestFit="1" customWidth="1"/>
    <col min="9268" max="9268" width="10.140625" style="1" bestFit="1" customWidth="1"/>
    <col min="9269" max="9269" width="10.42578125" style="1" bestFit="1" customWidth="1"/>
    <col min="9270" max="9271" width="11.28515625" style="1" bestFit="1" customWidth="1"/>
    <col min="9272" max="9272" width="10.42578125" style="1" bestFit="1" customWidth="1"/>
    <col min="9273" max="9277" width="11.28515625" style="1" bestFit="1" customWidth="1"/>
    <col min="9278" max="9278" width="11.5703125" style="1" bestFit="1" customWidth="1"/>
    <col min="9279" max="9279" width="11.28515625" style="1" bestFit="1" customWidth="1"/>
    <col min="9280" max="9281" width="11.5703125" style="1" bestFit="1" customWidth="1"/>
    <col min="9282" max="9282" width="12.42578125" style="1" bestFit="1" customWidth="1"/>
    <col min="9283" max="9284" width="11.5703125" style="1" bestFit="1" customWidth="1"/>
    <col min="9285" max="9286" width="12.42578125" style="1" bestFit="1" customWidth="1"/>
    <col min="9287" max="9287" width="11.5703125" style="1" bestFit="1" customWidth="1"/>
    <col min="9288" max="9290" width="12.42578125" style="1" bestFit="1" customWidth="1"/>
    <col min="9291" max="9472" width="9.140625" style="1"/>
    <col min="9473" max="9473" width="37.7109375" style="1" customWidth="1"/>
    <col min="9474" max="9474" width="8.5703125" style="1" bestFit="1" customWidth="1"/>
    <col min="9475" max="9475" width="8.85546875" style="1" bestFit="1" customWidth="1"/>
    <col min="9476" max="9477" width="8.5703125" style="1" bestFit="1" customWidth="1"/>
    <col min="9478" max="9479" width="10.140625" style="1" bestFit="1" customWidth="1"/>
    <col min="9480" max="9480" width="9.28515625" style="1" bestFit="1" customWidth="1"/>
    <col min="9481" max="9481" width="8.85546875" style="1" bestFit="1" customWidth="1"/>
    <col min="9482" max="9483" width="9.28515625" style="1" bestFit="1" customWidth="1"/>
    <col min="9484" max="9485" width="10.140625" style="1" bestFit="1" customWidth="1"/>
    <col min="9486" max="9486" width="9.28515625" style="1" bestFit="1" customWidth="1"/>
    <col min="9487" max="9488" width="10.140625" style="1" bestFit="1" customWidth="1"/>
    <col min="9489" max="9489" width="9.28515625" style="1" bestFit="1" customWidth="1"/>
    <col min="9490" max="9491" width="10.140625" style="1" bestFit="1" customWidth="1"/>
    <col min="9492" max="9492" width="9.28515625" style="1" bestFit="1" customWidth="1"/>
    <col min="9493" max="9494" width="10.140625" style="1" bestFit="1" customWidth="1"/>
    <col min="9495" max="9495" width="9.28515625" style="1" bestFit="1" customWidth="1"/>
    <col min="9496" max="9497" width="10.140625" style="1" bestFit="1" customWidth="1"/>
    <col min="9498" max="9498" width="9.28515625" style="1" bestFit="1" customWidth="1"/>
    <col min="9499" max="9500" width="10.140625" style="1" bestFit="1" customWidth="1"/>
    <col min="9501" max="9501" width="9.28515625" style="1" bestFit="1" customWidth="1"/>
    <col min="9502" max="9502" width="10.140625" style="1" bestFit="1" customWidth="1"/>
    <col min="9503" max="9504" width="10.42578125" style="1" bestFit="1" customWidth="1"/>
    <col min="9505" max="9505" width="11.28515625" style="1" bestFit="1" customWidth="1"/>
    <col min="9506" max="9507" width="10.42578125" style="1" bestFit="1" customWidth="1"/>
    <col min="9508" max="9509" width="11.28515625" style="1" bestFit="1" customWidth="1"/>
    <col min="9510" max="9510" width="9.28515625" style="1" bestFit="1" customWidth="1"/>
    <col min="9511" max="9512" width="11.28515625" style="1" bestFit="1" customWidth="1"/>
    <col min="9513" max="9513" width="9.28515625" style="1" bestFit="1" customWidth="1"/>
    <col min="9514" max="9515" width="10.140625" style="1" bestFit="1" customWidth="1"/>
    <col min="9516" max="9516" width="9.28515625" style="1" bestFit="1" customWidth="1"/>
    <col min="9517" max="9518" width="10.140625" style="1" bestFit="1" customWidth="1"/>
    <col min="9519" max="9519" width="10.42578125" style="1" bestFit="1" customWidth="1"/>
    <col min="9520" max="9520" width="10.140625" style="1" bestFit="1" customWidth="1"/>
    <col min="9521" max="9521" width="10.42578125" style="1" bestFit="1" customWidth="1"/>
    <col min="9522" max="9522" width="10.140625" style="1" bestFit="1" customWidth="1"/>
    <col min="9523" max="9523" width="11.28515625" style="1" bestFit="1" customWidth="1"/>
    <col min="9524" max="9524" width="10.140625" style="1" bestFit="1" customWidth="1"/>
    <col min="9525" max="9525" width="10.42578125" style="1" bestFit="1" customWidth="1"/>
    <col min="9526" max="9527" width="11.28515625" style="1" bestFit="1" customWidth="1"/>
    <col min="9528" max="9528" width="10.42578125" style="1" bestFit="1" customWidth="1"/>
    <col min="9529" max="9533" width="11.28515625" style="1" bestFit="1" customWidth="1"/>
    <col min="9534" max="9534" width="11.5703125" style="1" bestFit="1" customWidth="1"/>
    <col min="9535" max="9535" width="11.28515625" style="1" bestFit="1" customWidth="1"/>
    <col min="9536" max="9537" width="11.5703125" style="1" bestFit="1" customWidth="1"/>
    <col min="9538" max="9538" width="12.42578125" style="1" bestFit="1" customWidth="1"/>
    <col min="9539" max="9540" width="11.5703125" style="1" bestFit="1" customWidth="1"/>
    <col min="9541" max="9542" width="12.42578125" style="1" bestFit="1" customWidth="1"/>
    <col min="9543" max="9543" width="11.5703125" style="1" bestFit="1" customWidth="1"/>
    <col min="9544" max="9546" width="12.42578125" style="1" bestFit="1" customWidth="1"/>
    <col min="9547" max="9728" width="9.140625" style="1"/>
    <col min="9729" max="9729" width="37.7109375" style="1" customWidth="1"/>
    <col min="9730" max="9730" width="8.5703125" style="1" bestFit="1" customWidth="1"/>
    <col min="9731" max="9731" width="8.85546875" style="1" bestFit="1" customWidth="1"/>
    <col min="9732" max="9733" width="8.5703125" style="1" bestFit="1" customWidth="1"/>
    <col min="9734" max="9735" width="10.140625" style="1" bestFit="1" customWidth="1"/>
    <col min="9736" max="9736" width="9.28515625" style="1" bestFit="1" customWidth="1"/>
    <col min="9737" max="9737" width="8.85546875" style="1" bestFit="1" customWidth="1"/>
    <col min="9738" max="9739" width="9.28515625" style="1" bestFit="1" customWidth="1"/>
    <col min="9740" max="9741" width="10.140625" style="1" bestFit="1" customWidth="1"/>
    <col min="9742" max="9742" width="9.28515625" style="1" bestFit="1" customWidth="1"/>
    <col min="9743" max="9744" width="10.140625" style="1" bestFit="1" customWidth="1"/>
    <col min="9745" max="9745" width="9.28515625" style="1" bestFit="1" customWidth="1"/>
    <col min="9746" max="9747" width="10.140625" style="1" bestFit="1" customWidth="1"/>
    <col min="9748" max="9748" width="9.28515625" style="1" bestFit="1" customWidth="1"/>
    <col min="9749" max="9750" width="10.140625" style="1" bestFit="1" customWidth="1"/>
    <col min="9751" max="9751" width="9.28515625" style="1" bestFit="1" customWidth="1"/>
    <col min="9752" max="9753" width="10.140625" style="1" bestFit="1" customWidth="1"/>
    <col min="9754" max="9754" width="9.28515625" style="1" bestFit="1" customWidth="1"/>
    <col min="9755" max="9756" width="10.140625" style="1" bestFit="1" customWidth="1"/>
    <col min="9757" max="9757" width="9.28515625" style="1" bestFit="1" customWidth="1"/>
    <col min="9758" max="9758" width="10.140625" style="1" bestFit="1" customWidth="1"/>
    <col min="9759" max="9760" width="10.42578125" style="1" bestFit="1" customWidth="1"/>
    <col min="9761" max="9761" width="11.28515625" style="1" bestFit="1" customWidth="1"/>
    <col min="9762" max="9763" width="10.42578125" style="1" bestFit="1" customWidth="1"/>
    <col min="9764" max="9765" width="11.28515625" style="1" bestFit="1" customWidth="1"/>
    <col min="9766" max="9766" width="9.28515625" style="1" bestFit="1" customWidth="1"/>
    <col min="9767" max="9768" width="11.28515625" style="1" bestFit="1" customWidth="1"/>
    <col min="9769" max="9769" width="9.28515625" style="1" bestFit="1" customWidth="1"/>
    <col min="9770" max="9771" width="10.140625" style="1" bestFit="1" customWidth="1"/>
    <col min="9772" max="9772" width="9.28515625" style="1" bestFit="1" customWidth="1"/>
    <col min="9773" max="9774" width="10.140625" style="1" bestFit="1" customWidth="1"/>
    <col min="9775" max="9775" width="10.42578125" style="1" bestFit="1" customWidth="1"/>
    <col min="9776" max="9776" width="10.140625" style="1" bestFit="1" customWidth="1"/>
    <col min="9777" max="9777" width="10.42578125" style="1" bestFit="1" customWidth="1"/>
    <col min="9778" max="9778" width="10.140625" style="1" bestFit="1" customWidth="1"/>
    <col min="9779" max="9779" width="11.28515625" style="1" bestFit="1" customWidth="1"/>
    <col min="9780" max="9780" width="10.140625" style="1" bestFit="1" customWidth="1"/>
    <col min="9781" max="9781" width="10.42578125" style="1" bestFit="1" customWidth="1"/>
    <col min="9782" max="9783" width="11.28515625" style="1" bestFit="1" customWidth="1"/>
    <col min="9784" max="9784" width="10.42578125" style="1" bestFit="1" customWidth="1"/>
    <col min="9785" max="9789" width="11.28515625" style="1" bestFit="1" customWidth="1"/>
    <col min="9790" max="9790" width="11.5703125" style="1" bestFit="1" customWidth="1"/>
    <col min="9791" max="9791" width="11.28515625" style="1" bestFit="1" customWidth="1"/>
    <col min="9792" max="9793" width="11.5703125" style="1" bestFit="1" customWidth="1"/>
    <col min="9794" max="9794" width="12.42578125" style="1" bestFit="1" customWidth="1"/>
    <col min="9795" max="9796" width="11.5703125" style="1" bestFit="1" customWidth="1"/>
    <col min="9797" max="9798" width="12.42578125" style="1" bestFit="1" customWidth="1"/>
    <col min="9799" max="9799" width="11.5703125" style="1" bestFit="1" customWidth="1"/>
    <col min="9800" max="9802" width="12.42578125" style="1" bestFit="1" customWidth="1"/>
    <col min="9803" max="9984" width="9.140625" style="1"/>
    <col min="9985" max="9985" width="37.7109375" style="1" customWidth="1"/>
    <col min="9986" max="9986" width="8.5703125" style="1" bestFit="1" customWidth="1"/>
    <col min="9987" max="9987" width="8.85546875" style="1" bestFit="1" customWidth="1"/>
    <col min="9988" max="9989" width="8.5703125" style="1" bestFit="1" customWidth="1"/>
    <col min="9990" max="9991" width="10.140625" style="1" bestFit="1" customWidth="1"/>
    <col min="9992" max="9992" width="9.28515625" style="1" bestFit="1" customWidth="1"/>
    <col min="9993" max="9993" width="8.85546875" style="1" bestFit="1" customWidth="1"/>
    <col min="9994" max="9995" width="9.28515625" style="1" bestFit="1" customWidth="1"/>
    <col min="9996" max="9997" width="10.140625" style="1" bestFit="1" customWidth="1"/>
    <col min="9998" max="9998" width="9.28515625" style="1" bestFit="1" customWidth="1"/>
    <col min="9999" max="10000" width="10.140625" style="1" bestFit="1" customWidth="1"/>
    <col min="10001" max="10001" width="9.28515625" style="1" bestFit="1" customWidth="1"/>
    <col min="10002" max="10003" width="10.140625" style="1" bestFit="1" customWidth="1"/>
    <col min="10004" max="10004" width="9.28515625" style="1" bestFit="1" customWidth="1"/>
    <col min="10005" max="10006" width="10.140625" style="1" bestFit="1" customWidth="1"/>
    <col min="10007" max="10007" width="9.28515625" style="1" bestFit="1" customWidth="1"/>
    <col min="10008" max="10009" width="10.140625" style="1" bestFit="1" customWidth="1"/>
    <col min="10010" max="10010" width="9.28515625" style="1" bestFit="1" customWidth="1"/>
    <col min="10011" max="10012" width="10.140625" style="1" bestFit="1" customWidth="1"/>
    <col min="10013" max="10013" width="9.28515625" style="1" bestFit="1" customWidth="1"/>
    <col min="10014" max="10014" width="10.140625" style="1" bestFit="1" customWidth="1"/>
    <col min="10015" max="10016" width="10.42578125" style="1" bestFit="1" customWidth="1"/>
    <col min="10017" max="10017" width="11.28515625" style="1" bestFit="1" customWidth="1"/>
    <col min="10018" max="10019" width="10.42578125" style="1" bestFit="1" customWidth="1"/>
    <col min="10020" max="10021" width="11.28515625" style="1" bestFit="1" customWidth="1"/>
    <col min="10022" max="10022" width="9.28515625" style="1" bestFit="1" customWidth="1"/>
    <col min="10023" max="10024" width="11.28515625" style="1" bestFit="1" customWidth="1"/>
    <col min="10025" max="10025" width="9.28515625" style="1" bestFit="1" customWidth="1"/>
    <col min="10026" max="10027" width="10.140625" style="1" bestFit="1" customWidth="1"/>
    <col min="10028" max="10028" width="9.28515625" style="1" bestFit="1" customWidth="1"/>
    <col min="10029" max="10030" width="10.140625" style="1" bestFit="1" customWidth="1"/>
    <col min="10031" max="10031" width="10.42578125" style="1" bestFit="1" customWidth="1"/>
    <col min="10032" max="10032" width="10.140625" style="1" bestFit="1" customWidth="1"/>
    <col min="10033" max="10033" width="10.42578125" style="1" bestFit="1" customWidth="1"/>
    <col min="10034" max="10034" width="10.140625" style="1" bestFit="1" customWidth="1"/>
    <col min="10035" max="10035" width="11.28515625" style="1" bestFit="1" customWidth="1"/>
    <col min="10036" max="10036" width="10.140625" style="1" bestFit="1" customWidth="1"/>
    <col min="10037" max="10037" width="10.42578125" style="1" bestFit="1" customWidth="1"/>
    <col min="10038" max="10039" width="11.28515625" style="1" bestFit="1" customWidth="1"/>
    <col min="10040" max="10040" width="10.42578125" style="1" bestFit="1" customWidth="1"/>
    <col min="10041" max="10045" width="11.28515625" style="1" bestFit="1" customWidth="1"/>
    <col min="10046" max="10046" width="11.5703125" style="1" bestFit="1" customWidth="1"/>
    <col min="10047" max="10047" width="11.28515625" style="1" bestFit="1" customWidth="1"/>
    <col min="10048" max="10049" width="11.5703125" style="1" bestFit="1" customWidth="1"/>
    <col min="10050" max="10050" width="12.42578125" style="1" bestFit="1" customWidth="1"/>
    <col min="10051" max="10052" width="11.5703125" style="1" bestFit="1" customWidth="1"/>
    <col min="10053" max="10054" width="12.42578125" style="1" bestFit="1" customWidth="1"/>
    <col min="10055" max="10055" width="11.5703125" style="1" bestFit="1" customWidth="1"/>
    <col min="10056" max="10058" width="12.42578125" style="1" bestFit="1" customWidth="1"/>
    <col min="10059" max="10240" width="9.140625" style="1"/>
    <col min="10241" max="10241" width="37.7109375" style="1" customWidth="1"/>
    <col min="10242" max="10242" width="8.5703125" style="1" bestFit="1" customWidth="1"/>
    <col min="10243" max="10243" width="8.85546875" style="1" bestFit="1" customWidth="1"/>
    <col min="10244" max="10245" width="8.5703125" style="1" bestFit="1" customWidth="1"/>
    <col min="10246" max="10247" width="10.140625" style="1" bestFit="1" customWidth="1"/>
    <col min="10248" max="10248" width="9.28515625" style="1" bestFit="1" customWidth="1"/>
    <col min="10249" max="10249" width="8.85546875" style="1" bestFit="1" customWidth="1"/>
    <col min="10250" max="10251" width="9.28515625" style="1" bestFit="1" customWidth="1"/>
    <col min="10252" max="10253" width="10.140625" style="1" bestFit="1" customWidth="1"/>
    <col min="10254" max="10254" width="9.28515625" style="1" bestFit="1" customWidth="1"/>
    <col min="10255" max="10256" width="10.140625" style="1" bestFit="1" customWidth="1"/>
    <col min="10257" max="10257" width="9.28515625" style="1" bestFit="1" customWidth="1"/>
    <col min="10258" max="10259" width="10.140625" style="1" bestFit="1" customWidth="1"/>
    <col min="10260" max="10260" width="9.28515625" style="1" bestFit="1" customWidth="1"/>
    <col min="10261" max="10262" width="10.140625" style="1" bestFit="1" customWidth="1"/>
    <col min="10263" max="10263" width="9.28515625" style="1" bestFit="1" customWidth="1"/>
    <col min="10264" max="10265" width="10.140625" style="1" bestFit="1" customWidth="1"/>
    <col min="10266" max="10266" width="9.28515625" style="1" bestFit="1" customWidth="1"/>
    <col min="10267" max="10268" width="10.140625" style="1" bestFit="1" customWidth="1"/>
    <col min="10269" max="10269" width="9.28515625" style="1" bestFit="1" customWidth="1"/>
    <col min="10270" max="10270" width="10.140625" style="1" bestFit="1" customWidth="1"/>
    <col min="10271" max="10272" width="10.42578125" style="1" bestFit="1" customWidth="1"/>
    <col min="10273" max="10273" width="11.28515625" style="1" bestFit="1" customWidth="1"/>
    <col min="10274" max="10275" width="10.42578125" style="1" bestFit="1" customWidth="1"/>
    <col min="10276" max="10277" width="11.28515625" style="1" bestFit="1" customWidth="1"/>
    <col min="10278" max="10278" width="9.28515625" style="1" bestFit="1" customWidth="1"/>
    <col min="10279" max="10280" width="11.28515625" style="1" bestFit="1" customWidth="1"/>
    <col min="10281" max="10281" width="9.28515625" style="1" bestFit="1" customWidth="1"/>
    <col min="10282" max="10283" width="10.140625" style="1" bestFit="1" customWidth="1"/>
    <col min="10284" max="10284" width="9.28515625" style="1" bestFit="1" customWidth="1"/>
    <col min="10285" max="10286" width="10.140625" style="1" bestFit="1" customWidth="1"/>
    <col min="10287" max="10287" width="10.42578125" style="1" bestFit="1" customWidth="1"/>
    <col min="10288" max="10288" width="10.140625" style="1" bestFit="1" customWidth="1"/>
    <col min="10289" max="10289" width="10.42578125" style="1" bestFit="1" customWidth="1"/>
    <col min="10290" max="10290" width="10.140625" style="1" bestFit="1" customWidth="1"/>
    <col min="10291" max="10291" width="11.28515625" style="1" bestFit="1" customWidth="1"/>
    <col min="10292" max="10292" width="10.140625" style="1" bestFit="1" customWidth="1"/>
    <col min="10293" max="10293" width="10.42578125" style="1" bestFit="1" customWidth="1"/>
    <col min="10294" max="10295" width="11.28515625" style="1" bestFit="1" customWidth="1"/>
    <col min="10296" max="10296" width="10.42578125" style="1" bestFit="1" customWidth="1"/>
    <col min="10297" max="10301" width="11.28515625" style="1" bestFit="1" customWidth="1"/>
    <col min="10302" max="10302" width="11.5703125" style="1" bestFit="1" customWidth="1"/>
    <col min="10303" max="10303" width="11.28515625" style="1" bestFit="1" customWidth="1"/>
    <col min="10304" max="10305" width="11.5703125" style="1" bestFit="1" customWidth="1"/>
    <col min="10306" max="10306" width="12.42578125" style="1" bestFit="1" customWidth="1"/>
    <col min="10307" max="10308" width="11.5703125" style="1" bestFit="1" customWidth="1"/>
    <col min="10309" max="10310" width="12.42578125" style="1" bestFit="1" customWidth="1"/>
    <col min="10311" max="10311" width="11.5703125" style="1" bestFit="1" customWidth="1"/>
    <col min="10312" max="10314" width="12.42578125" style="1" bestFit="1" customWidth="1"/>
    <col min="10315" max="10496" width="9.140625" style="1"/>
    <col min="10497" max="10497" width="37.7109375" style="1" customWidth="1"/>
    <col min="10498" max="10498" width="8.5703125" style="1" bestFit="1" customWidth="1"/>
    <col min="10499" max="10499" width="8.85546875" style="1" bestFit="1" customWidth="1"/>
    <col min="10500" max="10501" width="8.5703125" style="1" bestFit="1" customWidth="1"/>
    <col min="10502" max="10503" width="10.140625" style="1" bestFit="1" customWidth="1"/>
    <col min="10504" max="10504" width="9.28515625" style="1" bestFit="1" customWidth="1"/>
    <col min="10505" max="10505" width="8.85546875" style="1" bestFit="1" customWidth="1"/>
    <col min="10506" max="10507" width="9.28515625" style="1" bestFit="1" customWidth="1"/>
    <col min="10508" max="10509" width="10.140625" style="1" bestFit="1" customWidth="1"/>
    <col min="10510" max="10510" width="9.28515625" style="1" bestFit="1" customWidth="1"/>
    <col min="10511" max="10512" width="10.140625" style="1" bestFit="1" customWidth="1"/>
    <col min="10513" max="10513" width="9.28515625" style="1" bestFit="1" customWidth="1"/>
    <col min="10514" max="10515" width="10.140625" style="1" bestFit="1" customWidth="1"/>
    <col min="10516" max="10516" width="9.28515625" style="1" bestFit="1" customWidth="1"/>
    <col min="10517" max="10518" width="10.140625" style="1" bestFit="1" customWidth="1"/>
    <col min="10519" max="10519" width="9.28515625" style="1" bestFit="1" customWidth="1"/>
    <col min="10520" max="10521" width="10.140625" style="1" bestFit="1" customWidth="1"/>
    <col min="10522" max="10522" width="9.28515625" style="1" bestFit="1" customWidth="1"/>
    <col min="10523" max="10524" width="10.140625" style="1" bestFit="1" customWidth="1"/>
    <col min="10525" max="10525" width="9.28515625" style="1" bestFit="1" customWidth="1"/>
    <col min="10526" max="10526" width="10.140625" style="1" bestFit="1" customWidth="1"/>
    <col min="10527" max="10528" width="10.42578125" style="1" bestFit="1" customWidth="1"/>
    <col min="10529" max="10529" width="11.28515625" style="1" bestFit="1" customWidth="1"/>
    <col min="10530" max="10531" width="10.42578125" style="1" bestFit="1" customWidth="1"/>
    <col min="10532" max="10533" width="11.28515625" style="1" bestFit="1" customWidth="1"/>
    <col min="10534" max="10534" width="9.28515625" style="1" bestFit="1" customWidth="1"/>
    <col min="10535" max="10536" width="11.28515625" style="1" bestFit="1" customWidth="1"/>
    <col min="10537" max="10537" width="9.28515625" style="1" bestFit="1" customWidth="1"/>
    <col min="10538" max="10539" width="10.140625" style="1" bestFit="1" customWidth="1"/>
    <col min="10540" max="10540" width="9.28515625" style="1" bestFit="1" customWidth="1"/>
    <col min="10541" max="10542" width="10.140625" style="1" bestFit="1" customWidth="1"/>
    <col min="10543" max="10543" width="10.42578125" style="1" bestFit="1" customWidth="1"/>
    <col min="10544" max="10544" width="10.140625" style="1" bestFit="1" customWidth="1"/>
    <col min="10545" max="10545" width="10.42578125" style="1" bestFit="1" customWidth="1"/>
    <col min="10546" max="10546" width="10.140625" style="1" bestFit="1" customWidth="1"/>
    <col min="10547" max="10547" width="11.28515625" style="1" bestFit="1" customWidth="1"/>
    <col min="10548" max="10548" width="10.140625" style="1" bestFit="1" customWidth="1"/>
    <col min="10549" max="10549" width="10.42578125" style="1" bestFit="1" customWidth="1"/>
    <col min="10550" max="10551" width="11.28515625" style="1" bestFit="1" customWidth="1"/>
    <col min="10552" max="10552" width="10.42578125" style="1" bestFit="1" customWidth="1"/>
    <col min="10553" max="10557" width="11.28515625" style="1" bestFit="1" customWidth="1"/>
    <col min="10558" max="10558" width="11.5703125" style="1" bestFit="1" customWidth="1"/>
    <col min="10559" max="10559" width="11.28515625" style="1" bestFit="1" customWidth="1"/>
    <col min="10560" max="10561" width="11.5703125" style="1" bestFit="1" customWidth="1"/>
    <col min="10562" max="10562" width="12.42578125" style="1" bestFit="1" customWidth="1"/>
    <col min="10563" max="10564" width="11.5703125" style="1" bestFit="1" customWidth="1"/>
    <col min="10565" max="10566" width="12.42578125" style="1" bestFit="1" customWidth="1"/>
    <col min="10567" max="10567" width="11.5703125" style="1" bestFit="1" customWidth="1"/>
    <col min="10568" max="10570" width="12.42578125" style="1" bestFit="1" customWidth="1"/>
    <col min="10571" max="10752" width="9.140625" style="1"/>
    <col min="10753" max="10753" width="37.7109375" style="1" customWidth="1"/>
    <col min="10754" max="10754" width="8.5703125" style="1" bestFit="1" customWidth="1"/>
    <col min="10755" max="10755" width="8.85546875" style="1" bestFit="1" customWidth="1"/>
    <col min="10756" max="10757" width="8.5703125" style="1" bestFit="1" customWidth="1"/>
    <col min="10758" max="10759" width="10.140625" style="1" bestFit="1" customWidth="1"/>
    <col min="10760" max="10760" width="9.28515625" style="1" bestFit="1" customWidth="1"/>
    <col min="10761" max="10761" width="8.85546875" style="1" bestFit="1" customWidth="1"/>
    <col min="10762" max="10763" width="9.28515625" style="1" bestFit="1" customWidth="1"/>
    <col min="10764" max="10765" width="10.140625" style="1" bestFit="1" customWidth="1"/>
    <col min="10766" max="10766" width="9.28515625" style="1" bestFit="1" customWidth="1"/>
    <col min="10767" max="10768" width="10.140625" style="1" bestFit="1" customWidth="1"/>
    <col min="10769" max="10769" width="9.28515625" style="1" bestFit="1" customWidth="1"/>
    <col min="10770" max="10771" width="10.140625" style="1" bestFit="1" customWidth="1"/>
    <col min="10772" max="10772" width="9.28515625" style="1" bestFit="1" customWidth="1"/>
    <col min="10773" max="10774" width="10.140625" style="1" bestFit="1" customWidth="1"/>
    <col min="10775" max="10775" width="9.28515625" style="1" bestFit="1" customWidth="1"/>
    <col min="10776" max="10777" width="10.140625" style="1" bestFit="1" customWidth="1"/>
    <col min="10778" max="10778" width="9.28515625" style="1" bestFit="1" customWidth="1"/>
    <col min="10779" max="10780" width="10.140625" style="1" bestFit="1" customWidth="1"/>
    <col min="10781" max="10781" width="9.28515625" style="1" bestFit="1" customWidth="1"/>
    <col min="10782" max="10782" width="10.140625" style="1" bestFit="1" customWidth="1"/>
    <col min="10783" max="10784" width="10.42578125" style="1" bestFit="1" customWidth="1"/>
    <col min="10785" max="10785" width="11.28515625" style="1" bestFit="1" customWidth="1"/>
    <col min="10786" max="10787" width="10.42578125" style="1" bestFit="1" customWidth="1"/>
    <col min="10788" max="10789" width="11.28515625" style="1" bestFit="1" customWidth="1"/>
    <col min="10790" max="10790" width="9.28515625" style="1" bestFit="1" customWidth="1"/>
    <col min="10791" max="10792" width="11.28515625" style="1" bestFit="1" customWidth="1"/>
    <col min="10793" max="10793" width="9.28515625" style="1" bestFit="1" customWidth="1"/>
    <col min="10794" max="10795" width="10.140625" style="1" bestFit="1" customWidth="1"/>
    <col min="10796" max="10796" width="9.28515625" style="1" bestFit="1" customWidth="1"/>
    <col min="10797" max="10798" width="10.140625" style="1" bestFit="1" customWidth="1"/>
    <col min="10799" max="10799" width="10.42578125" style="1" bestFit="1" customWidth="1"/>
    <col min="10800" max="10800" width="10.140625" style="1" bestFit="1" customWidth="1"/>
    <col min="10801" max="10801" width="10.42578125" style="1" bestFit="1" customWidth="1"/>
    <col min="10802" max="10802" width="10.140625" style="1" bestFit="1" customWidth="1"/>
    <col min="10803" max="10803" width="11.28515625" style="1" bestFit="1" customWidth="1"/>
    <col min="10804" max="10804" width="10.140625" style="1" bestFit="1" customWidth="1"/>
    <col min="10805" max="10805" width="10.42578125" style="1" bestFit="1" customWidth="1"/>
    <col min="10806" max="10807" width="11.28515625" style="1" bestFit="1" customWidth="1"/>
    <col min="10808" max="10808" width="10.42578125" style="1" bestFit="1" customWidth="1"/>
    <col min="10809" max="10813" width="11.28515625" style="1" bestFit="1" customWidth="1"/>
    <col min="10814" max="10814" width="11.5703125" style="1" bestFit="1" customWidth="1"/>
    <col min="10815" max="10815" width="11.28515625" style="1" bestFit="1" customWidth="1"/>
    <col min="10816" max="10817" width="11.5703125" style="1" bestFit="1" customWidth="1"/>
    <col min="10818" max="10818" width="12.42578125" style="1" bestFit="1" customWidth="1"/>
    <col min="10819" max="10820" width="11.5703125" style="1" bestFit="1" customWidth="1"/>
    <col min="10821" max="10822" width="12.42578125" style="1" bestFit="1" customWidth="1"/>
    <col min="10823" max="10823" width="11.5703125" style="1" bestFit="1" customWidth="1"/>
    <col min="10824" max="10826" width="12.42578125" style="1" bestFit="1" customWidth="1"/>
    <col min="10827" max="11008" width="9.140625" style="1"/>
    <col min="11009" max="11009" width="37.7109375" style="1" customWidth="1"/>
    <col min="11010" max="11010" width="8.5703125" style="1" bestFit="1" customWidth="1"/>
    <col min="11011" max="11011" width="8.85546875" style="1" bestFit="1" customWidth="1"/>
    <col min="11012" max="11013" width="8.5703125" style="1" bestFit="1" customWidth="1"/>
    <col min="11014" max="11015" width="10.140625" style="1" bestFit="1" customWidth="1"/>
    <col min="11016" max="11016" width="9.28515625" style="1" bestFit="1" customWidth="1"/>
    <col min="11017" max="11017" width="8.85546875" style="1" bestFit="1" customWidth="1"/>
    <col min="11018" max="11019" width="9.28515625" style="1" bestFit="1" customWidth="1"/>
    <col min="11020" max="11021" width="10.140625" style="1" bestFit="1" customWidth="1"/>
    <col min="11022" max="11022" width="9.28515625" style="1" bestFit="1" customWidth="1"/>
    <col min="11023" max="11024" width="10.140625" style="1" bestFit="1" customWidth="1"/>
    <col min="11025" max="11025" width="9.28515625" style="1" bestFit="1" customWidth="1"/>
    <col min="11026" max="11027" width="10.140625" style="1" bestFit="1" customWidth="1"/>
    <col min="11028" max="11028" width="9.28515625" style="1" bestFit="1" customWidth="1"/>
    <col min="11029" max="11030" width="10.140625" style="1" bestFit="1" customWidth="1"/>
    <col min="11031" max="11031" width="9.28515625" style="1" bestFit="1" customWidth="1"/>
    <col min="11032" max="11033" width="10.140625" style="1" bestFit="1" customWidth="1"/>
    <col min="11034" max="11034" width="9.28515625" style="1" bestFit="1" customWidth="1"/>
    <col min="11035" max="11036" width="10.140625" style="1" bestFit="1" customWidth="1"/>
    <col min="11037" max="11037" width="9.28515625" style="1" bestFit="1" customWidth="1"/>
    <col min="11038" max="11038" width="10.140625" style="1" bestFit="1" customWidth="1"/>
    <col min="11039" max="11040" width="10.42578125" style="1" bestFit="1" customWidth="1"/>
    <col min="11041" max="11041" width="11.28515625" style="1" bestFit="1" customWidth="1"/>
    <col min="11042" max="11043" width="10.42578125" style="1" bestFit="1" customWidth="1"/>
    <col min="11044" max="11045" width="11.28515625" style="1" bestFit="1" customWidth="1"/>
    <col min="11046" max="11046" width="9.28515625" style="1" bestFit="1" customWidth="1"/>
    <col min="11047" max="11048" width="11.28515625" style="1" bestFit="1" customWidth="1"/>
    <col min="11049" max="11049" width="9.28515625" style="1" bestFit="1" customWidth="1"/>
    <col min="11050" max="11051" width="10.140625" style="1" bestFit="1" customWidth="1"/>
    <col min="11052" max="11052" width="9.28515625" style="1" bestFit="1" customWidth="1"/>
    <col min="11053" max="11054" width="10.140625" style="1" bestFit="1" customWidth="1"/>
    <col min="11055" max="11055" width="10.42578125" style="1" bestFit="1" customWidth="1"/>
    <col min="11056" max="11056" width="10.140625" style="1" bestFit="1" customWidth="1"/>
    <col min="11057" max="11057" width="10.42578125" style="1" bestFit="1" customWidth="1"/>
    <col min="11058" max="11058" width="10.140625" style="1" bestFit="1" customWidth="1"/>
    <col min="11059" max="11059" width="11.28515625" style="1" bestFit="1" customWidth="1"/>
    <col min="11060" max="11060" width="10.140625" style="1" bestFit="1" customWidth="1"/>
    <col min="11061" max="11061" width="10.42578125" style="1" bestFit="1" customWidth="1"/>
    <col min="11062" max="11063" width="11.28515625" style="1" bestFit="1" customWidth="1"/>
    <col min="11064" max="11064" width="10.42578125" style="1" bestFit="1" customWidth="1"/>
    <col min="11065" max="11069" width="11.28515625" style="1" bestFit="1" customWidth="1"/>
    <col min="11070" max="11070" width="11.5703125" style="1" bestFit="1" customWidth="1"/>
    <col min="11071" max="11071" width="11.28515625" style="1" bestFit="1" customWidth="1"/>
    <col min="11072" max="11073" width="11.5703125" style="1" bestFit="1" customWidth="1"/>
    <col min="11074" max="11074" width="12.42578125" style="1" bestFit="1" customWidth="1"/>
    <col min="11075" max="11076" width="11.5703125" style="1" bestFit="1" customWidth="1"/>
    <col min="11077" max="11078" width="12.42578125" style="1" bestFit="1" customWidth="1"/>
    <col min="11079" max="11079" width="11.5703125" style="1" bestFit="1" customWidth="1"/>
    <col min="11080" max="11082" width="12.42578125" style="1" bestFit="1" customWidth="1"/>
    <col min="11083" max="11264" width="9.140625" style="1"/>
    <col min="11265" max="11265" width="37.7109375" style="1" customWidth="1"/>
    <col min="11266" max="11266" width="8.5703125" style="1" bestFit="1" customWidth="1"/>
    <col min="11267" max="11267" width="8.85546875" style="1" bestFit="1" customWidth="1"/>
    <col min="11268" max="11269" width="8.5703125" style="1" bestFit="1" customWidth="1"/>
    <col min="11270" max="11271" width="10.140625" style="1" bestFit="1" customWidth="1"/>
    <col min="11272" max="11272" width="9.28515625" style="1" bestFit="1" customWidth="1"/>
    <col min="11273" max="11273" width="8.85546875" style="1" bestFit="1" customWidth="1"/>
    <col min="11274" max="11275" width="9.28515625" style="1" bestFit="1" customWidth="1"/>
    <col min="11276" max="11277" width="10.140625" style="1" bestFit="1" customWidth="1"/>
    <col min="11278" max="11278" width="9.28515625" style="1" bestFit="1" customWidth="1"/>
    <col min="11279" max="11280" width="10.140625" style="1" bestFit="1" customWidth="1"/>
    <col min="11281" max="11281" width="9.28515625" style="1" bestFit="1" customWidth="1"/>
    <col min="11282" max="11283" width="10.140625" style="1" bestFit="1" customWidth="1"/>
    <col min="11284" max="11284" width="9.28515625" style="1" bestFit="1" customWidth="1"/>
    <col min="11285" max="11286" width="10.140625" style="1" bestFit="1" customWidth="1"/>
    <col min="11287" max="11287" width="9.28515625" style="1" bestFit="1" customWidth="1"/>
    <col min="11288" max="11289" width="10.140625" style="1" bestFit="1" customWidth="1"/>
    <col min="11290" max="11290" width="9.28515625" style="1" bestFit="1" customWidth="1"/>
    <col min="11291" max="11292" width="10.140625" style="1" bestFit="1" customWidth="1"/>
    <col min="11293" max="11293" width="9.28515625" style="1" bestFit="1" customWidth="1"/>
    <col min="11294" max="11294" width="10.140625" style="1" bestFit="1" customWidth="1"/>
    <col min="11295" max="11296" width="10.42578125" style="1" bestFit="1" customWidth="1"/>
    <col min="11297" max="11297" width="11.28515625" style="1" bestFit="1" customWidth="1"/>
    <col min="11298" max="11299" width="10.42578125" style="1" bestFit="1" customWidth="1"/>
    <col min="11300" max="11301" width="11.28515625" style="1" bestFit="1" customWidth="1"/>
    <col min="11302" max="11302" width="9.28515625" style="1" bestFit="1" customWidth="1"/>
    <col min="11303" max="11304" width="11.28515625" style="1" bestFit="1" customWidth="1"/>
    <col min="11305" max="11305" width="9.28515625" style="1" bestFit="1" customWidth="1"/>
    <col min="11306" max="11307" width="10.140625" style="1" bestFit="1" customWidth="1"/>
    <col min="11308" max="11308" width="9.28515625" style="1" bestFit="1" customWidth="1"/>
    <col min="11309" max="11310" width="10.140625" style="1" bestFit="1" customWidth="1"/>
    <col min="11311" max="11311" width="10.42578125" style="1" bestFit="1" customWidth="1"/>
    <col min="11312" max="11312" width="10.140625" style="1" bestFit="1" customWidth="1"/>
    <col min="11313" max="11313" width="10.42578125" style="1" bestFit="1" customWidth="1"/>
    <col min="11314" max="11314" width="10.140625" style="1" bestFit="1" customWidth="1"/>
    <col min="11315" max="11315" width="11.28515625" style="1" bestFit="1" customWidth="1"/>
    <col min="11316" max="11316" width="10.140625" style="1" bestFit="1" customWidth="1"/>
    <col min="11317" max="11317" width="10.42578125" style="1" bestFit="1" customWidth="1"/>
    <col min="11318" max="11319" width="11.28515625" style="1" bestFit="1" customWidth="1"/>
    <col min="11320" max="11320" width="10.42578125" style="1" bestFit="1" customWidth="1"/>
    <col min="11321" max="11325" width="11.28515625" style="1" bestFit="1" customWidth="1"/>
    <col min="11326" max="11326" width="11.5703125" style="1" bestFit="1" customWidth="1"/>
    <col min="11327" max="11327" width="11.28515625" style="1" bestFit="1" customWidth="1"/>
    <col min="11328" max="11329" width="11.5703125" style="1" bestFit="1" customWidth="1"/>
    <col min="11330" max="11330" width="12.42578125" style="1" bestFit="1" customWidth="1"/>
    <col min="11331" max="11332" width="11.5703125" style="1" bestFit="1" customWidth="1"/>
    <col min="11333" max="11334" width="12.42578125" style="1" bestFit="1" customWidth="1"/>
    <col min="11335" max="11335" width="11.5703125" style="1" bestFit="1" customWidth="1"/>
    <col min="11336" max="11338" width="12.42578125" style="1" bestFit="1" customWidth="1"/>
    <col min="11339" max="11520" width="9.140625" style="1"/>
    <col min="11521" max="11521" width="37.7109375" style="1" customWidth="1"/>
    <col min="11522" max="11522" width="8.5703125" style="1" bestFit="1" customWidth="1"/>
    <col min="11523" max="11523" width="8.85546875" style="1" bestFit="1" customWidth="1"/>
    <col min="11524" max="11525" width="8.5703125" style="1" bestFit="1" customWidth="1"/>
    <col min="11526" max="11527" width="10.140625" style="1" bestFit="1" customWidth="1"/>
    <col min="11528" max="11528" width="9.28515625" style="1" bestFit="1" customWidth="1"/>
    <col min="11529" max="11529" width="8.85546875" style="1" bestFit="1" customWidth="1"/>
    <col min="11530" max="11531" width="9.28515625" style="1" bestFit="1" customWidth="1"/>
    <col min="11532" max="11533" width="10.140625" style="1" bestFit="1" customWidth="1"/>
    <col min="11534" max="11534" width="9.28515625" style="1" bestFit="1" customWidth="1"/>
    <col min="11535" max="11536" width="10.140625" style="1" bestFit="1" customWidth="1"/>
    <col min="11537" max="11537" width="9.28515625" style="1" bestFit="1" customWidth="1"/>
    <col min="11538" max="11539" width="10.140625" style="1" bestFit="1" customWidth="1"/>
    <col min="11540" max="11540" width="9.28515625" style="1" bestFit="1" customWidth="1"/>
    <col min="11541" max="11542" width="10.140625" style="1" bestFit="1" customWidth="1"/>
    <col min="11543" max="11543" width="9.28515625" style="1" bestFit="1" customWidth="1"/>
    <col min="11544" max="11545" width="10.140625" style="1" bestFit="1" customWidth="1"/>
    <col min="11546" max="11546" width="9.28515625" style="1" bestFit="1" customWidth="1"/>
    <col min="11547" max="11548" width="10.140625" style="1" bestFit="1" customWidth="1"/>
    <col min="11549" max="11549" width="9.28515625" style="1" bestFit="1" customWidth="1"/>
    <col min="11550" max="11550" width="10.140625" style="1" bestFit="1" customWidth="1"/>
    <col min="11551" max="11552" width="10.42578125" style="1" bestFit="1" customWidth="1"/>
    <col min="11553" max="11553" width="11.28515625" style="1" bestFit="1" customWidth="1"/>
    <col min="11554" max="11555" width="10.42578125" style="1" bestFit="1" customWidth="1"/>
    <col min="11556" max="11557" width="11.28515625" style="1" bestFit="1" customWidth="1"/>
    <col min="11558" max="11558" width="9.28515625" style="1" bestFit="1" customWidth="1"/>
    <col min="11559" max="11560" width="11.28515625" style="1" bestFit="1" customWidth="1"/>
    <col min="11561" max="11561" width="9.28515625" style="1" bestFit="1" customWidth="1"/>
    <col min="11562" max="11563" width="10.140625" style="1" bestFit="1" customWidth="1"/>
    <col min="11564" max="11564" width="9.28515625" style="1" bestFit="1" customWidth="1"/>
    <col min="11565" max="11566" width="10.140625" style="1" bestFit="1" customWidth="1"/>
    <col min="11567" max="11567" width="10.42578125" style="1" bestFit="1" customWidth="1"/>
    <col min="11568" max="11568" width="10.140625" style="1" bestFit="1" customWidth="1"/>
    <col min="11569" max="11569" width="10.42578125" style="1" bestFit="1" customWidth="1"/>
    <col min="11570" max="11570" width="10.140625" style="1" bestFit="1" customWidth="1"/>
    <col min="11571" max="11571" width="11.28515625" style="1" bestFit="1" customWidth="1"/>
    <col min="11572" max="11572" width="10.140625" style="1" bestFit="1" customWidth="1"/>
    <col min="11573" max="11573" width="10.42578125" style="1" bestFit="1" customWidth="1"/>
    <col min="11574" max="11575" width="11.28515625" style="1" bestFit="1" customWidth="1"/>
    <col min="11576" max="11576" width="10.42578125" style="1" bestFit="1" customWidth="1"/>
    <col min="11577" max="11581" width="11.28515625" style="1" bestFit="1" customWidth="1"/>
    <col min="11582" max="11582" width="11.5703125" style="1" bestFit="1" customWidth="1"/>
    <col min="11583" max="11583" width="11.28515625" style="1" bestFit="1" customWidth="1"/>
    <col min="11584" max="11585" width="11.5703125" style="1" bestFit="1" customWidth="1"/>
    <col min="11586" max="11586" width="12.42578125" style="1" bestFit="1" customWidth="1"/>
    <col min="11587" max="11588" width="11.5703125" style="1" bestFit="1" customWidth="1"/>
    <col min="11589" max="11590" width="12.42578125" style="1" bestFit="1" customWidth="1"/>
    <col min="11591" max="11591" width="11.5703125" style="1" bestFit="1" customWidth="1"/>
    <col min="11592" max="11594" width="12.42578125" style="1" bestFit="1" customWidth="1"/>
    <col min="11595" max="11776" width="9.140625" style="1"/>
    <col min="11777" max="11777" width="37.7109375" style="1" customWidth="1"/>
    <col min="11778" max="11778" width="8.5703125" style="1" bestFit="1" customWidth="1"/>
    <col min="11779" max="11779" width="8.85546875" style="1" bestFit="1" customWidth="1"/>
    <col min="11780" max="11781" width="8.5703125" style="1" bestFit="1" customWidth="1"/>
    <col min="11782" max="11783" width="10.140625" style="1" bestFit="1" customWidth="1"/>
    <col min="11784" max="11784" width="9.28515625" style="1" bestFit="1" customWidth="1"/>
    <col min="11785" max="11785" width="8.85546875" style="1" bestFit="1" customWidth="1"/>
    <col min="11786" max="11787" width="9.28515625" style="1" bestFit="1" customWidth="1"/>
    <col min="11788" max="11789" width="10.140625" style="1" bestFit="1" customWidth="1"/>
    <col min="11790" max="11790" width="9.28515625" style="1" bestFit="1" customWidth="1"/>
    <col min="11791" max="11792" width="10.140625" style="1" bestFit="1" customWidth="1"/>
    <col min="11793" max="11793" width="9.28515625" style="1" bestFit="1" customWidth="1"/>
    <col min="11794" max="11795" width="10.140625" style="1" bestFit="1" customWidth="1"/>
    <col min="11796" max="11796" width="9.28515625" style="1" bestFit="1" customWidth="1"/>
    <col min="11797" max="11798" width="10.140625" style="1" bestFit="1" customWidth="1"/>
    <col min="11799" max="11799" width="9.28515625" style="1" bestFit="1" customWidth="1"/>
    <col min="11800" max="11801" width="10.140625" style="1" bestFit="1" customWidth="1"/>
    <col min="11802" max="11802" width="9.28515625" style="1" bestFit="1" customWidth="1"/>
    <col min="11803" max="11804" width="10.140625" style="1" bestFit="1" customWidth="1"/>
    <col min="11805" max="11805" width="9.28515625" style="1" bestFit="1" customWidth="1"/>
    <col min="11806" max="11806" width="10.140625" style="1" bestFit="1" customWidth="1"/>
    <col min="11807" max="11808" width="10.42578125" style="1" bestFit="1" customWidth="1"/>
    <col min="11809" max="11809" width="11.28515625" style="1" bestFit="1" customWidth="1"/>
    <col min="11810" max="11811" width="10.42578125" style="1" bestFit="1" customWidth="1"/>
    <col min="11812" max="11813" width="11.28515625" style="1" bestFit="1" customWidth="1"/>
    <col min="11814" max="11814" width="9.28515625" style="1" bestFit="1" customWidth="1"/>
    <col min="11815" max="11816" width="11.28515625" style="1" bestFit="1" customWidth="1"/>
    <col min="11817" max="11817" width="9.28515625" style="1" bestFit="1" customWidth="1"/>
    <col min="11818" max="11819" width="10.140625" style="1" bestFit="1" customWidth="1"/>
    <col min="11820" max="11820" width="9.28515625" style="1" bestFit="1" customWidth="1"/>
    <col min="11821" max="11822" width="10.140625" style="1" bestFit="1" customWidth="1"/>
    <col min="11823" max="11823" width="10.42578125" style="1" bestFit="1" customWidth="1"/>
    <col min="11824" max="11824" width="10.140625" style="1" bestFit="1" customWidth="1"/>
    <col min="11825" max="11825" width="10.42578125" style="1" bestFit="1" customWidth="1"/>
    <col min="11826" max="11826" width="10.140625" style="1" bestFit="1" customWidth="1"/>
    <col min="11827" max="11827" width="11.28515625" style="1" bestFit="1" customWidth="1"/>
    <col min="11828" max="11828" width="10.140625" style="1" bestFit="1" customWidth="1"/>
    <col min="11829" max="11829" width="10.42578125" style="1" bestFit="1" customWidth="1"/>
    <col min="11830" max="11831" width="11.28515625" style="1" bestFit="1" customWidth="1"/>
    <col min="11832" max="11832" width="10.42578125" style="1" bestFit="1" customWidth="1"/>
    <col min="11833" max="11837" width="11.28515625" style="1" bestFit="1" customWidth="1"/>
    <col min="11838" max="11838" width="11.5703125" style="1" bestFit="1" customWidth="1"/>
    <col min="11839" max="11839" width="11.28515625" style="1" bestFit="1" customWidth="1"/>
    <col min="11840" max="11841" width="11.5703125" style="1" bestFit="1" customWidth="1"/>
    <col min="11842" max="11842" width="12.42578125" style="1" bestFit="1" customWidth="1"/>
    <col min="11843" max="11844" width="11.5703125" style="1" bestFit="1" customWidth="1"/>
    <col min="11845" max="11846" width="12.42578125" style="1" bestFit="1" customWidth="1"/>
    <col min="11847" max="11847" width="11.5703125" style="1" bestFit="1" customWidth="1"/>
    <col min="11848" max="11850" width="12.42578125" style="1" bestFit="1" customWidth="1"/>
    <col min="11851" max="12032" width="9.140625" style="1"/>
    <col min="12033" max="12033" width="37.7109375" style="1" customWidth="1"/>
    <col min="12034" max="12034" width="8.5703125" style="1" bestFit="1" customWidth="1"/>
    <col min="12035" max="12035" width="8.85546875" style="1" bestFit="1" customWidth="1"/>
    <col min="12036" max="12037" width="8.5703125" style="1" bestFit="1" customWidth="1"/>
    <col min="12038" max="12039" width="10.140625" style="1" bestFit="1" customWidth="1"/>
    <col min="12040" max="12040" width="9.28515625" style="1" bestFit="1" customWidth="1"/>
    <col min="12041" max="12041" width="8.85546875" style="1" bestFit="1" customWidth="1"/>
    <col min="12042" max="12043" width="9.28515625" style="1" bestFit="1" customWidth="1"/>
    <col min="12044" max="12045" width="10.140625" style="1" bestFit="1" customWidth="1"/>
    <col min="12046" max="12046" width="9.28515625" style="1" bestFit="1" customWidth="1"/>
    <col min="12047" max="12048" width="10.140625" style="1" bestFit="1" customWidth="1"/>
    <col min="12049" max="12049" width="9.28515625" style="1" bestFit="1" customWidth="1"/>
    <col min="12050" max="12051" width="10.140625" style="1" bestFit="1" customWidth="1"/>
    <col min="12052" max="12052" width="9.28515625" style="1" bestFit="1" customWidth="1"/>
    <col min="12053" max="12054" width="10.140625" style="1" bestFit="1" customWidth="1"/>
    <col min="12055" max="12055" width="9.28515625" style="1" bestFit="1" customWidth="1"/>
    <col min="12056" max="12057" width="10.140625" style="1" bestFit="1" customWidth="1"/>
    <col min="12058" max="12058" width="9.28515625" style="1" bestFit="1" customWidth="1"/>
    <col min="12059" max="12060" width="10.140625" style="1" bestFit="1" customWidth="1"/>
    <col min="12061" max="12061" width="9.28515625" style="1" bestFit="1" customWidth="1"/>
    <col min="12062" max="12062" width="10.140625" style="1" bestFit="1" customWidth="1"/>
    <col min="12063" max="12064" width="10.42578125" style="1" bestFit="1" customWidth="1"/>
    <col min="12065" max="12065" width="11.28515625" style="1" bestFit="1" customWidth="1"/>
    <col min="12066" max="12067" width="10.42578125" style="1" bestFit="1" customWidth="1"/>
    <col min="12068" max="12069" width="11.28515625" style="1" bestFit="1" customWidth="1"/>
    <col min="12070" max="12070" width="9.28515625" style="1" bestFit="1" customWidth="1"/>
    <col min="12071" max="12072" width="11.28515625" style="1" bestFit="1" customWidth="1"/>
    <col min="12073" max="12073" width="9.28515625" style="1" bestFit="1" customWidth="1"/>
    <col min="12074" max="12075" width="10.140625" style="1" bestFit="1" customWidth="1"/>
    <col min="12076" max="12076" width="9.28515625" style="1" bestFit="1" customWidth="1"/>
    <col min="12077" max="12078" width="10.140625" style="1" bestFit="1" customWidth="1"/>
    <col min="12079" max="12079" width="10.42578125" style="1" bestFit="1" customWidth="1"/>
    <col min="12080" max="12080" width="10.140625" style="1" bestFit="1" customWidth="1"/>
    <col min="12081" max="12081" width="10.42578125" style="1" bestFit="1" customWidth="1"/>
    <col min="12082" max="12082" width="10.140625" style="1" bestFit="1" customWidth="1"/>
    <col min="12083" max="12083" width="11.28515625" style="1" bestFit="1" customWidth="1"/>
    <col min="12084" max="12084" width="10.140625" style="1" bestFit="1" customWidth="1"/>
    <col min="12085" max="12085" width="10.42578125" style="1" bestFit="1" customWidth="1"/>
    <col min="12086" max="12087" width="11.28515625" style="1" bestFit="1" customWidth="1"/>
    <col min="12088" max="12088" width="10.42578125" style="1" bestFit="1" customWidth="1"/>
    <col min="12089" max="12093" width="11.28515625" style="1" bestFit="1" customWidth="1"/>
    <col min="12094" max="12094" width="11.5703125" style="1" bestFit="1" customWidth="1"/>
    <col min="12095" max="12095" width="11.28515625" style="1" bestFit="1" customWidth="1"/>
    <col min="12096" max="12097" width="11.5703125" style="1" bestFit="1" customWidth="1"/>
    <col min="12098" max="12098" width="12.42578125" style="1" bestFit="1" customWidth="1"/>
    <col min="12099" max="12100" width="11.5703125" style="1" bestFit="1" customWidth="1"/>
    <col min="12101" max="12102" width="12.42578125" style="1" bestFit="1" customWidth="1"/>
    <col min="12103" max="12103" width="11.5703125" style="1" bestFit="1" customWidth="1"/>
    <col min="12104" max="12106" width="12.42578125" style="1" bestFit="1" customWidth="1"/>
    <col min="12107" max="12288" width="9.140625" style="1"/>
    <col min="12289" max="12289" width="37.7109375" style="1" customWidth="1"/>
    <col min="12290" max="12290" width="8.5703125" style="1" bestFit="1" customWidth="1"/>
    <col min="12291" max="12291" width="8.85546875" style="1" bestFit="1" customWidth="1"/>
    <col min="12292" max="12293" width="8.5703125" style="1" bestFit="1" customWidth="1"/>
    <col min="12294" max="12295" width="10.140625" style="1" bestFit="1" customWidth="1"/>
    <col min="12296" max="12296" width="9.28515625" style="1" bestFit="1" customWidth="1"/>
    <col min="12297" max="12297" width="8.85546875" style="1" bestFit="1" customWidth="1"/>
    <col min="12298" max="12299" width="9.28515625" style="1" bestFit="1" customWidth="1"/>
    <col min="12300" max="12301" width="10.140625" style="1" bestFit="1" customWidth="1"/>
    <col min="12302" max="12302" width="9.28515625" style="1" bestFit="1" customWidth="1"/>
    <col min="12303" max="12304" width="10.140625" style="1" bestFit="1" customWidth="1"/>
    <col min="12305" max="12305" width="9.28515625" style="1" bestFit="1" customWidth="1"/>
    <col min="12306" max="12307" width="10.140625" style="1" bestFit="1" customWidth="1"/>
    <col min="12308" max="12308" width="9.28515625" style="1" bestFit="1" customWidth="1"/>
    <col min="12309" max="12310" width="10.140625" style="1" bestFit="1" customWidth="1"/>
    <col min="12311" max="12311" width="9.28515625" style="1" bestFit="1" customWidth="1"/>
    <col min="12312" max="12313" width="10.140625" style="1" bestFit="1" customWidth="1"/>
    <col min="12314" max="12314" width="9.28515625" style="1" bestFit="1" customWidth="1"/>
    <col min="12315" max="12316" width="10.140625" style="1" bestFit="1" customWidth="1"/>
    <col min="12317" max="12317" width="9.28515625" style="1" bestFit="1" customWidth="1"/>
    <col min="12318" max="12318" width="10.140625" style="1" bestFit="1" customWidth="1"/>
    <col min="12319" max="12320" width="10.42578125" style="1" bestFit="1" customWidth="1"/>
    <col min="12321" max="12321" width="11.28515625" style="1" bestFit="1" customWidth="1"/>
    <col min="12322" max="12323" width="10.42578125" style="1" bestFit="1" customWidth="1"/>
    <col min="12324" max="12325" width="11.28515625" style="1" bestFit="1" customWidth="1"/>
    <col min="12326" max="12326" width="9.28515625" style="1" bestFit="1" customWidth="1"/>
    <col min="12327" max="12328" width="11.28515625" style="1" bestFit="1" customWidth="1"/>
    <col min="12329" max="12329" width="9.28515625" style="1" bestFit="1" customWidth="1"/>
    <col min="12330" max="12331" width="10.140625" style="1" bestFit="1" customWidth="1"/>
    <col min="12332" max="12332" width="9.28515625" style="1" bestFit="1" customWidth="1"/>
    <col min="12333" max="12334" width="10.140625" style="1" bestFit="1" customWidth="1"/>
    <col min="12335" max="12335" width="10.42578125" style="1" bestFit="1" customWidth="1"/>
    <col min="12336" max="12336" width="10.140625" style="1" bestFit="1" customWidth="1"/>
    <col min="12337" max="12337" width="10.42578125" style="1" bestFit="1" customWidth="1"/>
    <col min="12338" max="12338" width="10.140625" style="1" bestFit="1" customWidth="1"/>
    <col min="12339" max="12339" width="11.28515625" style="1" bestFit="1" customWidth="1"/>
    <col min="12340" max="12340" width="10.140625" style="1" bestFit="1" customWidth="1"/>
    <col min="12341" max="12341" width="10.42578125" style="1" bestFit="1" customWidth="1"/>
    <col min="12342" max="12343" width="11.28515625" style="1" bestFit="1" customWidth="1"/>
    <col min="12344" max="12344" width="10.42578125" style="1" bestFit="1" customWidth="1"/>
    <col min="12345" max="12349" width="11.28515625" style="1" bestFit="1" customWidth="1"/>
    <col min="12350" max="12350" width="11.5703125" style="1" bestFit="1" customWidth="1"/>
    <col min="12351" max="12351" width="11.28515625" style="1" bestFit="1" customWidth="1"/>
    <col min="12352" max="12353" width="11.5703125" style="1" bestFit="1" customWidth="1"/>
    <col min="12354" max="12354" width="12.42578125" style="1" bestFit="1" customWidth="1"/>
    <col min="12355" max="12356" width="11.5703125" style="1" bestFit="1" customWidth="1"/>
    <col min="12357" max="12358" width="12.42578125" style="1" bestFit="1" customWidth="1"/>
    <col min="12359" max="12359" width="11.5703125" style="1" bestFit="1" customWidth="1"/>
    <col min="12360" max="12362" width="12.42578125" style="1" bestFit="1" customWidth="1"/>
    <col min="12363" max="12544" width="9.140625" style="1"/>
    <col min="12545" max="12545" width="37.7109375" style="1" customWidth="1"/>
    <col min="12546" max="12546" width="8.5703125" style="1" bestFit="1" customWidth="1"/>
    <col min="12547" max="12547" width="8.85546875" style="1" bestFit="1" customWidth="1"/>
    <col min="12548" max="12549" width="8.5703125" style="1" bestFit="1" customWidth="1"/>
    <col min="12550" max="12551" width="10.140625" style="1" bestFit="1" customWidth="1"/>
    <col min="12552" max="12552" width="9.28515625" style="1" bestFit="1" customWidth="1"/>
    <col min="12553" max="12553" width="8.85546875" style="1" bestFit="1" customWidth="1"/>
    <col min="12554" max="12555" width="9.28515625" style="1" bestFit="1" customWidth="1"/>
    <col min="12556" max="12557" width="10.140625" style="1" bestFit="1" customWidth="1"/>
    <col min="12558" max="12558" width="9.28515625" style="1" bestFit="1" customWidth="1"/>
    <col min="12559" max="12560" width="10.140625" style="1" bestFit="1" customWidth="1"/>
    <col min="12561" max="12561" width="9.28515625" style="1" bestFit="1" customWidth="1"/>
    <col min="12562" max="12563" width="10.140625" style="1" bestFit="1" customWidth="1"/>
    <col min="12564" max="12564" width="9.28515625" style="1" bestFit="1" customWidth="1"/>
    <col min="12565" max="12566" width="10.140625" style="1" bestFit="1" customWidth="1"/>
    <col min="12567" max="12567" width="9.28515625" style="1" bestFit="1" customWidth="1"/>
    <col min="12568" max="12569" width="10.140625" style="1" bestFit="1" customWidth="1"/>
    <col min="12570" max="12570" width="9.28515625" style="1" bestFit="1" customWidth="1"/>
    <col min="12571" max="12572" width="10.140625" style="1" bestFit="1" customWidth="1"/>
    <col min="12573" max="12573" width="9.28515625" style="1" bestFit="1" customWidth="1"/>
    <col min="12574" max="12574" width="10.140625" style="1" bestFit="1" customWidth="1"/>
    <col min="12575" max="12576" width="10.42578125" style="1" bestFit="1" customWidth="1"/>
    <col min="12577" max="12577" width="11.28515625" style="1" bestFit="1" customWidth="1"/>
    <col min="12578" max="12579" width="10.42578125" style="1" bestFit="1" customWidth="1"/>
    <col min="12580" max="12581" width="11.28515625" style="1" bestFit="1" customWidth="1"/>
    <col min="12582" max="12582" width="9.28515625" style="1" bestFit="1" customWidth="1"/>
    <col min="12583" max="12584" width="11.28515625" style="1" bestFit="1" customWidth="1"/>
    <col min="12585" max="12585" width="9.28515625" style="1" bestFit="1" customWidth="1"/>
    <col min="12586" max="12587" width="10.140625" style="1" bestFit="1" customWidth="1"/>
    <col min="12588" max="12588" width="9.28515625" style="1" bestFit="1" customWidth="1"/>
    <col min="12589" max="12590" width="10.140625" style="1" bestFit="1" customWidth="1"/>
    <col min="12591" max="12591" width="10.42578125" style="1" bestFit="1" customWidth="1"/>
    <col min="12592" max="12592" width="10.140625" style="1" bestFit="1" customWidth="1"/>
    <col min="12593" max="12593" width="10.42578125" style="1" bestFit="1" customWidth="1"/>
    <col min="12594" max="12594" width="10.140625" style="1" bestFit="1" customWidth="1"/>
    <col min="12595" max="12595" width="11.28515625" style="1" bestFit="1" customWidth="1"/>
    <col min="12596" max="12596" width="10.140625" style="1" bestFit="1" customWidth="1"/>
    <col min="12597" max="12597" width="10.42578125" style="1" bestFit="1" customWidth="1"/>
    <col min="12598" max="12599" width="11.28515625" style="1" bestFit="1" customWidth="1"/>
    <col min="12600" max="12600" width="10.42578125" style="1" bestFit="1" customWidth="1"/>
    <col min="12601" max="12605" width="11.28515625" style="1" bestFit="1" customWidth="1"/>
    <col min="12606" max="12606" width="11.5703125" style="1" bestFit="1" customWidth="1"/>
    <col min="12607" max="12607" width="11.28515625" style="1" bestFit="1" customWidth="1"/>
    <col min="12608" max="12609" width="11.5703125" style="1" bestFit="1" customWidth="1"/>
    <col min="12610" max="12610" width="12.42578125" style="1" bestFit="1" customWidth="1"/>
    <col min="12611" max="12612" width="11.5703125" style="1" bestFit="1" customWidth="1"/>
    <col min="12613" max="12614" width="12.42578125" style="1" bestFit="1" customWidth="1"/>
    <col min="12615" max="12615" width="11.5703125" style="1" bestFit="1" customWidth="1"/>
    <col min="12616" max="12618" width="12.42578125" style="1" bestFit="1" customWidth="1"/>
    <col min="12619" max="12800" width="9.140625" style="1"/>
    <col min="12801" max="12801" width="37.7109375" style="1" customWidth="1"/>
    <col min="12802" max="12802" width="8.5703125" style="1" bestFit="1" customWidth="1"/>
    <col min="12803" max="12803" width="8.85546875" style="1" bestFit="1" customWidth="1"/>
    <col min="12804" max="12805" width="8.5703125" style="1" bestFit="1" customWidth="1"/>
    <col min="12806" max="12807" width="10.140625" style="1" bestFit="1" customWidth="1"/>
    <col min="12808" max="12808" width="9.28515625" style="1" bestFit="1" customWidth="1"/>
    <col min="12809" max="12809" width="8.85546875" style="1" bestFit="1" customWidth="1"/>
    <col min="12810" max="12811" width="9.28515625" style="1" bestFit="1" customWidth="1"/>
    <col min="12812" max="12813" width="10.140625" style="1" bestFit="1" customWidth="1"/>
    <col min="12814" max="12814" width="9.28515625" style="1" bestFit="1" customWidth="1"/>
    <col min="12815" max="12816" width="10.140625" style="1" bestFit="1" customWidth="1"/>
    <col min="12817" max="12817" width="9.28515625" style="1" bestFit="1" customWidth="1"/>
    <col min="12818" max="12819" width="10.140625" style="1" bestFit="1" customWidth="1"/>
    <col min="12820" max="12820" width="9.28515625" style="1" bestFit="1" customWidth="1"/>
    <col min="12821" max="12822" width="10.140625" style="1" bestFit="1" customWidth="1"/>
    <col min="12823" max="12823" width="9.28515625" style="1" bestFit="1" customWidth="1"/>
    <col min="12824" max="12825" width="10.140625" style="1" bestFit="1" customWidth="1"/>
    <col min="12826" max="12826" width="9.28515625" style="1" bestFit="1" customWidth="1"/>
    <col min="12827" max="12828" width="10.140625" style="1" bestFit="1" customWidth="1"/>
    <col min="12829" max="12829" width="9.28515625" style="1" bestFit="1" customWidth="1"/>
    <col min="12830" max="12830" width="10.140625" style="1" bestFit="1" customWidth="1"/>
    <col min="12831" max="12832" width="10.42578125" style="1" bestFit="1" customWidth="1"/>
    <col min="12833" max="12833" width="11.28515625" style="1" bestFit="1" customWidth="1"/>
    <col min="12834" max="12835" width="10.42578125" style="1" bestFit="1" customWidth="1"/>
    <col min="12836" max="12837" width="11.28515625" style="1" bestFit="1" customWidth="1"/>
    <col min="12838" max="12838" width="9.28515625" style="1" bestFit="1" customWidth="1"/>
    <col min="12839" max="12840" width="11.28515625" style="1" bestFit="1" customWidth="1"/>
    <col min="12841" max="12841" width="9.28515625" style="1" bestFit="1" customWidth="1"/>
    <col min="12842" max="12843" width="10.140625" style="1" bestFit="1" customWidth="1"/>
    <col min="12844" max="12844" width="9.28515625" style="1" bestFit="1" customWidth="1"/>
    <col min="12845" max="12846" width="10.140625" style="1" bestFit="1" customWidth="1"/>
    <col min="12847" max="12847" width="10.42578125" style="1" bestFit="1" customWidth="1"/>
    <col min="12848" max="12848" width="10.140625" style="1" bestFit="1" customWidth="1"/>
    <col min="12849" max="12849" width="10.42578125" style="1" bestFit="1" customWidth="1"/>
    <col min="12850" max="12850" width="10.140625" style="1" bestFit="1" customWidth="1"/>
    <col min="12851" max="12851" width="11.28515625" style="1" bestFit="1" customWidth="1"/>
    <col min="12852" max="12852" width="10.140625" style="1" bestFit="1" customWidth="1"/>
    <col min="12853" max="12853" width="10.42578125" style="1" bestFit="1" customWidth="1"/>
    <col min="12854" max="12855" width="11.28515625" style="1" bestFit="1" customWidth="1"/>
    <col min="12856" max="12856" width="10.42578125" style="1" bestFit="1" customWidth="1"/>
    <col min="12857" max="12861" width="11.28515625" style="1" bestFit="1" customWidth="1"/>
    <col min="12862" max="12862" width="11.5703125" style="1" bestFit="1" customWidth="1"/>
    <col min="12863" max="12863" width="11.28515625" style="1" bestFit="1" customWidth="1"/>
    <col min="12864" max="12865" width="11.5703125" style="1" bestFit="1" customWidth="1"/>
    <col min="12866" max="12866" width="12.42578125" style="1" bestFit="1" customWidth="1"/>
    <col min="12867" max="12868" width="11.5703125" style="1" bestFit="1" customWidth="1"/>
    <col min="12869" max="12870" width="12.42578125" style="1" bestFit="1" customWidth="1"/>
    <col min="12871" max="12871" width="11.5703125" style="1" bestFit="1" customWidth="1"/>
    <col min="12872" max="12874" width="12.42578125" style="1" bestFit="1" customWidth="1"/>
    <col min="12875" max="13056" width="9.140625" style="1"/>
    <col min="13057" max="13057" width="37.7109375" style="1" customWidth="1"/>
    <col min="13058" max="13058" width="8.5703125" style="1" bestFit="1" customWidth="1"/>
    <col min="13059" max="13059" width="8.85546875" style="1" bestFit="1" customWidth="1"/>
    <col min="13060" max="13061" width="8.5703125" style="1" bestFit="1" customWidth="1"/>
    <col min="13062" max="13063" width="10.140625" style="1" bestFit="1" customWidth="1"/>
    <col min="13064" max="13064" width="9.28515625" style="1" bestFit="1" customWidth="1"/>
    <col min="13065" max="13065" width="8.85546875" style="1" bestFit="1" customWidth="1"/>
    <col min="13066" max="13067" width="9.28515625" style="1" bestFit="1" customWidth="1"/>
    <col min="13068" max="13069" width="10.140625" style="1" bestFit="1" customWidth="1"/>
    <col min="13070" max="13070" width="9.28515625" style="1" bestFit="1" customWidth="1"/>
    <col min="13071" max="13072" width="10.140625" style="1" bestFit="1" customWidth="1"/>
    <col min="13073" max="13073" width="9.28515625" style="1" bestFit="1" customWidth="1"/>
    <col min="13074" max="13075" width="10.140625" style="1" bestFit="1" customWidth="1"/>
    <col min="13076" max="13076" width="9.28515625" style="1" bestFit="1" customWidth="1"/>
    <col min="13077" max="13078" width="10.140625" style="1" bestFit="1" customWidth="1"/>
    <col min="13079" max="13079" width="9.28515625" style="1" bestFit="1" customWidth="1"/>
    <col min="13080" max="13081" width="10.140625" style="1" bestFit="1" customWidth="1"/>
    <col min="13082" max="13082" width="9.28515625" style="1" bestFit="1" customWidth="1"/>
    <col min="13083" max="13084" width="10.140625" style="1" bestFit="1" customWidth="1"/>
    <col min="13085" max="13085" width="9.28515625" style="1" bestFit="1" customWidth="1"/>
    <col min="13086" max="13086" width="10.140625" style="1" bestFit="1" customWidth="1"/>
    <col min="13087" max="13088" width="10.42578125" style="1" bestFit="1" customWidth="1"/>
    <col min="13089" max="13089" width="11.28515625" style="1" bestFit="1" customWidth="1"/>
    <col min="13090" max="13091" width="10.42578125" style="1" bestFit="1" customWidth="1"/>
    <col min="13092" max="13093" width="11.28515625" style="1" bestFit="1" customWidth="1"/>
    <col min="13094" max="13094" width="9.28515625" style="1" bestFit="1" customWidth="1"/>
    <col min="13095" max="13096" width="11.28515625" style="1" bestFit="1" customWidth="1"/>
    <col min="13097" max="13097" width="9.28515625" style="1" bestFit="1" customWidth="1"/>
    <col min="13098" max="13099" width="10.140625" style="1" bestFit="1" customWidth="1"/>
    <col min="13100" max="13100" width="9.28515625" style="1" bestFit="1" customWidth="1"/>
    <col min="13101" max="13102" width="10.140625" style="1" bestFit="1" customWidth="1"/>
    <col min="13103" max="13103" width="10.42578125" style="1" bestFit="1" customWidth="1"/>
    <col min="13104" max="13104" width="10.140625" style="1" bestFit="1" customWidth="1"/>
    <col min="13105" max="13105" width="10.42578125" style="1" bestFit="1" customWidth="1"/>
    <col min="13106" max="13106" width="10.140625" style="1" bestFit="1" customWidth="1"/>
    <col min="13107" max="13107" width="11.28515625" style="1" bestFit="1" customWidth="1"/>
    <col min="13108" max="13108" width="10.140625" style="1" bestFit="1" customWidth="1"/>
    <col min="13109" max="13109" width="10.42578125" style="1" bestFit="1" customWidth="1"/>
    <col min="13110" max="13111" width="11.28515625" style="1" bestFit="1" customWidth="1"/>
    <col min="13112" max="13112" width="10.42578125" style="1" bestFit="1" customWidth="1"/>
    <col min="13113" max="13117" width="11.28515625" style="1" bestFit="1" customWidth="1"/>
    <col min="13118" max="13118" width="11.5703125" style="1" bestFit="1" customWidth="1"/>
    <col min="13119" max="13119" width="11.28515625" style="1" bestFit="1" customWidth="1"/>
    <col min="13120" max="13121" width="11.5703125" style="1" bestFit="1" customWidth="1"/>
    <col min="13122" max="13122" width="12.42578125" style="1" bestFit="1" customWidth="1"/>
    <col min="13123" max="13124" width="11.5703125" style="1" bestFit="1" customWidth="1"/>
    <col min="13125" max="13126" width="12.42578125" style="1" bestFit="1" customWidth="1"/>
    <col min="13127" max="13127" width="11.5703125" style="1" bestFit="1" customWidth="1"/>
    <col min="13128" max="13130" width="12.42578125" style="1" bestFit="1" customWidth="1"/>
    <col min="13131" max="13312" width="9.140625" style="1"/>
    <col min="13313" max="13313" width="37.7109375" style="1" customWidth="1"/>
    <col min="13314" max="13314" width="8.5703125" style="1" bestFit="1" customWidth="1"/>
    <col min="13315" max="13315" width="8.85546875" style="1" bestFit="1" customWidth="1"/>
    <col min="13316" max="13317" width="8.5703125" style="1" bestFit="1" customWidth="1"/>
    <col min="13318" max="13319" width="10.140625" style="1" bestFit="1" customWidth="1"/>
    <col min="13320" max="13320" width="9.28515625" style="1" bestFit="1" customWidth="1"/>
    <col min="13321" max="13321" width="8.85546875" style="1" bestFit="1" customWidth="1"/>
    <col min="13322" max="13323" width="9.28515625" style="1" bestFit="1" customWidth="1"/>
    <col min="13324" max="13325" width="10.140625" style="1" bestFit="1" customWidth="1"/>
    <col min="13326" max="13326" width="9.28515625" style="1" bestFit="1" customWidth="1"/>
    <col min="13327" max="13328" width="10.140625" style="1" bestFit="1" customWidth="1"/>
    <col min="13329" max="13329" width="9.28515625" style="1" bestFit="1" customWidth="1"/>
    <col min="13330" max="13331" width="10.140625" style="1" bestFit="1" customWidth="1"/>
    <col min="13332" max="13332" width="9.28515625" style="1" bestFit="1" customWidth="1"/>
    <col min="13333" max="13334" width="10.140625" style="1" bestFit="1" customWidth="1"/>
    <col min="13335" max="13335" width="9.28515625" style="1" bestFit="1" customWidth="1"/>
    <col min="13336" max="13337" width="10.140625" style="1" bestFit="1" customWidth="1"/>
    <col min="13338" max="13338" width="9.28515625" style="1" bestFit="1" customWidth="1"/>
    <col min="13339" max="13340" width="10.140625" style="1" bestFit="1" customWidth="1"/>
    <col min="13341" max="13341" width="9.28515625" style="1" bestFit="1" customWidth="1"/>
    <col min="13342" max="13342" width="10.140625" style="1" bestFit="1" customWidth="1"/>
    <col min="13343" max="13344" width="10.42578125" style="1" bestFit="1" customWidth="1"/>
    <col min="13345" max="13345" width="11.28515625" style="1" bestFit="1" customWidth="1"/>
    <col min="13346" max="13347" width="10.42578125" style="1" bestFit="1" customWidth="1"/>
    <col min="13348" max="13349" width="11.28515625" style="1" bestFit="1" customWidth="1"/>
    <col min="13350" max="13350" width="9.28515625" style="1" bestFit="1" customWidth="1"/>
    <col min="13351" max="13352" width="11.28515625" style="1" bestFit="1" customWidth="1"/>
    <col min="13353" max="13353" width="9.28515625" style="1" bestFit="1" customWidth="1"/>
    <col min="13354" max="13355" width="10.140625" style="1" bestFit="1" customWidth="1"/>
    <col min="13356" max="13356" width="9.28515625" style="1" bestFit="1" customWidth="1"/>
    <col min="13357" max="13358" width="10.140625" style="1" bestFit="1" customWidth="1"/>
    <col min="13359" max="13359" width="10.42578125" style="1" bestFit="1" customWidth="1"/>
    <col min="13360" max="13360" width="10.140625" style="1" bestFit="1" customWidth="1"/>
    <col min="13361" max="13361" width="10.42578125" style="1" bestFit="1" customWidth="1"/>
    <col min="13362" max="13362" width="10.140625" style="1" bestFit="1" customWidth="1"/>
    <col min="13363" max="13363" width="11.28515625" style="1" bestFit="1" customWidth="1"/>
    <col min="13364" max="13364" width="10.140625" style="1" bestFit="1" customWidth="1"/>
    <col min="13365" max="13365" width="10.42578125" style="1" bestFit="1" customWidth="1"/>
    <col min="13366" max="13367" width="11.28515625" style="1" bestFit="1" customWidth="1"/>
    <col min="13368" max="13368" width="10.42578125" style="1" bestFit="1" customWidth="1"/>
    <col min="13369" max="13373" width="11.28515625" style="1" bestFit="1" customWidth="1"/>
    <col min="13374" max="13374" width="11.5703125" style="1" bestFit="1" customWidth="1"/>
    <col min="13375" max="13375" width="11.28515625" style="1" bestFit="1" customWidth="1"/>
    <col min="13376" max="13377" width="11.5703125" style="1" bestFit="1" customWidth="1"/>
    <col min="13378" max="13378" width="12.42578125" style="1" bestFit="1" customWidth="1"/>
    <col min="13379" max="13380" width="11.5703125" style="1" bestFit="1" customWidth="1"/>
    <col min="13381" max="13382" width="12.42578125" style="1" bestFit="1" customWidth="1"/>
    <col min="13383" max="13383" width="11.5703125" style="1" bestFit="1" customWidth="1"/>
    <col min="13384" max="13386" width="12.42578125" style="1" bestFit="1" customWidth="1"/>
    <col min="13387" max="13568" width="9.140625" style="1"/>
    <col min="13569" max="13569" width="37.7109375" style="1" customWidth="1"/>
    <col min="13570" max="13570" width="8.5703125" style="1" bestFit="1" customWidth="1"/>
    <col min="13571" max="13571" width="8.85546875" style="1" bestFit="1" customWidth="1"/>
    <col min="13572" max="13573" width="8.5703125" style="1" bestFit="1" customWidth="1"/>
    <col min="13574" max="13575" width="10.140625" style="1" bestFit="1" customWidth="1"/>
    <col min="13576" max="13576" width="9.28515625" style="1" bestFit="1" customWidth="1"/>
    <col min="13577" max="13577" width="8.85546875" style="1" bestFit="1" customWidth="1"/>
    <col min="13578" max="13579" width="9.28515625" style="1" bestFit="1" customWidth="1"/>
    <col min="13580" max="13581" width="10.140625" style="1" bestFit="1" customWidth="1"/>
    <col min="13582" max="13582" width="9.28515625" style="1" bestFit="1" customWidth="1"/>
    <col min="13583" max="13584" width="10.140625" style="1" bestFit="1" customWidth="1"/>
    <col min="13585" max="13585" width="9.28515625" style="1" bestFit="1" customWidth="1"/>
    <col min="13586" max="13587" width="10.140625" style="1" bestFit="1" customWidth="1"/>
    <col min="13588" max="13588" width="9.28515625" style="1" bestFit="1" customWidth="1"/>
    <col min="13589" max="13590" width="10.140625" style="1" bestFit="1" customWidth="1"/>
    <col min="13591" max="13591" width="9.28515625" style="1" bestFit="1" customWidth="1"/>
    <col min="13592" max="13593" width="10.140625" style="1" bestFit="1" customWidth="1"/>
    <col min="13594" max="13594" width="9.28515625" style="1" bestFit="1" customWidth="1"/>
    <col min="13595" max="13596" width="10.140625" style="1" bestFit="1" customWidth="1"/>
    <col min="13597" max="13597" width="9.28515625" style="1" bestFit="1" customWidth="1"/>
    <col min="13598" max="13598" width="10.140625" style="1" bestFit="1" customWidth="1"/>
    <col min="13599" max="13600" width="10.42578125" style="1" bestFit="1" customWidth="1"/>
    <col min="13601" max="13601" width="11.28515625" style="1" bestFit="1" customWidth="1"/>
    <col min="13602" max="13603" width="10.42578125" style="1" bestFit="1" customWidth="1"/>
    <col min="13604" max="13605" width="11.28515625" style="1" bestFit="1" customWidth="1"/>
    <col min="13606" max="13606" width="9.28515625" style="1" bestFit="1" customWidth="1"/>
    <col min="13607" max="13608" width="11.28515625" style="1" bestFit="1" customWidth="1"/>
    <col min="13609" max="13609" width="9.28515625" style="1" bestFit="1" customWidth="1"/>
    <col min="13610" max="13611" width="10.140625" style="1" bestFit="1" customWidth="1"/>
    <col min="13612" max="13612" width="9.28515625" style="1" bestFit="1" customWidth="1"/>
    <col min="13613" max="13614" width="10.140625" style="1" bestFit="1" customWidth="1"/>
    <col min="13615" max="13615" width="10.42578125" style="1" bestFit="1" customWidth="1"/>
    <col min="13616" max="13616" width="10.140625" style="1" bestFit="1" customWidth="1"/>
    <col min="13617" max="13617" width="10.42578125" style="1" bestFit="1" customWidth="1"/>
    <col min="13618" max="13618" width="10.140625" style="1" bestFit="1" customWidth="1"/>
    <col min="13619" max="13619" width="11.28515625" style="1" bestFit="1" customWidth="1"/>
    <col min="13620" max="13620" width="10.140625" style="1" bestFit="1" customWidth="1"/>
    <col min="13621" max="13621" width="10.42578125" style="1" bestFit="1" customWidth="1"/>
    <col min="13622" max="13623" width="11.28515625" style="1" bestFit="1" customWidth="1"/>
    <col min="13624" max="13624" width="10.42578125" style="1" bestFit="1" customWidth="1"/>
    <col min="13625" max="13629" width="11.28515625" style="1" bestFit="1" customWidth="1"/>
    <col min="13630" max="13630" width="11.5703125" style="1" bestFit="1" customWidth="1"/>
    <col min="13631" max="13631" width="11.28515625" style="1" bestFit="1" customWidth="1"/>
    <col min="13632" max="13633" width="11.5703125" style="1" bestFit="1" customWidth="1"/>
    <col min="13634" max="13634" width="12.42578125" style="1" bestFit="1" customWidth="1"/>
    <col min="13635" max="13636" width="11.5703125" style="1" bestFit="1" customWidth="1"/>
    <col min="13637" max="13638" width="12.42578125" style="1" bestFit="1" customWidth="1"/>
    <col min="13639" max="13639" width="11.5703125" style="1" bestFit="1" customWidth="1"/>
    <col min="13640" max="13642" width="12.42578125" style="1" bestFit="1" customWidth="1"/>
    <col min="13643" max="13824" width="9.140625" style="1"/>
    <col min="13825" max="13825" width="37.7109375" style="1" customWidth="1"/>
    <col min="13826" max="13826" width="8.5703125" style="1" bestFit="1" customWidth="1"/>
    <col min="13827" max="13827" width="8.85546875" style="1" bestFit="1" customWidth="1"/>
    <col min="13828" max="13829" width="8.5703125" style="1" bestFit="1" customWidth="1"/>
    <col min="13830" max="13831" width="10.140625" style="1" bestFit="1" customWidth="1"/>
    <col min="13832" max="13832" width="9.28515625" style="1" bestFit="1" customWidth="1"/>
    <col min="13833" max="13833" width="8.85546875" style="1" bestFit="1" customWidth="1"/>
    <col min="13834" max="13835" width="9.28515625" style="1" bestFit="1" customWidth="1"/>
    <col min="13836" max="13837" width="10.140625" style="1" bestFit="1" customWidth="1"/>
    <col min="13838" max="13838" width="9.28515625" style="1" bestFit="1" customWidth="1"/>
    <col min="13839" max="13840" width="10.140625" style="1" bestFit="1" customWidth="1"/>
    <col min="13841" max="13841" width="9.28515625" style="1" bestFit="1" customWidth="1"/>
    <col min="13842" max="13843" width="10.140625" style="1" bestFit="1" customWidth="1"/>
    <col min="13844" max="13844" width="9.28515625" style="1" bestFit="1" customWidth="1"/>
    <col min="13845" max="13846" width="10.140625" style="1" bestFit="1" customWidth="1"/>
    <col min="13847" max="13847" width="9.28515625" style="1" bestFit="1" customWidth="1"/>
    <col min="13848" max="13849" width="10.140625" style="1" bestFit="1" customWidth="1"/>
    <col min="13850" max="13850" width="9.28515625" style="1" bestFit="1" customWidth="1"/>
    <col min="13851" max="13852" width="10.140625" style="1" bestFit="1" customWidth="1"/>
    <col min="13853" max="13853" width="9.28515625" style="1" bestFit="1" customWidth="1"/>
    <col min="13854" max="13854" width="10.140625" style="1" bestFit="1" customWidth="1"/>
    <col min="13855" max="13856" width="10.42578125" style="1" bestFit="1" customWidth="1"/>
    <col min="13857" max="13857" width="11.28515625" style="1" bestFit="1" customWidth="1"/>
    <col min="13858" max="13859" width="10.42578125" style="1" bestFit="1" customWidth="1"/>
    <col min="13860" max="13861" width="11.28515625" style="1" bestFit="1" customWidth="1"/>
    <col min="13862" max="13862" width="9.28515625" style="1" bestFit="1" customWidth="1"/>
    <col min="13863" max="13864" width="11.28515625" style="1" bestFit="1" customWidth="1"/>
    <col min="13865" max="13865" width="9.28515625" style="1" bestFit="1" customWidth="1"/>
    <col min="13866" max="13867" width="10.140625" style="1" bestFit="1" customWidth="1"/>
    <col min="13868" max="13868" width="9.28515625" style="1" bestFit="1" customWidth="1"/>
    <col min="13869" max="13870" width="10.140625" style="1" bestFit="1" customWidth="1"/>
    <col min="13871" max="13871" width="10.42578125" style="1" bestFit="1" customWidth="1"/>
    <col min="13872" max="13872" width="10.140625" style="1" bestFit="1" customWidth="1"/>
    <col min="13873" max="13873" width="10.42578125" style="1" bestFit="1" customWidth="1"/>
    <col min="13874" max="13874" width="10.140625" style="1" bestFit="1" customWidth="1"/>
    <col min="13875" max="13875" width="11.28515625" style="1" bestFit="1" customWidth="1"/>
    <col min="13876" max="13876" width="10.140625" style="1" bestFit="1" customWidth="1"/>
    <col min="13877" max="13877" width="10.42578125" style="1" bestFit="1" customWidth="1"/>
    <col min="13878" max="13879" width="11.28515625" style="1" bestFit="1" customWidth="1"/>
    <col min="13880" max="13880" width="10.42578125" style="1" bestFit="1" customWidth="1"/>
    <col min="13881" max="13885" width="11.28515625" style="1" bestFit="1" customWidth="1"/>
    <col min="13886" max="13886" width="11.5703125" style="1" bestFit="1" customWidth="1"/>
    <col min="13887" max="13887" width="11.28515625" style="1" bestFit="1" customWidth="1"/>
    <col min="13888" max="13889" width="11.5703125" style="1" bestFit="1" customWidth="1"/>
    <col min="13890" max="13890" width="12.42578125" style="1" bestFit="1" customWidth="1"/>
    <col min="13891" max="13892" width="11.5703125" style="1" bestFit="1" customWidth="1"/>
    <col min="13893" max="13894" width="12.42578125" style="1" bestFit="1" customWidth="1"/>
    <col min="13895" max="13895" width="11.5703125" style="1" bestFit="1" customWidth="1"/>
    <col min="13896" max="13898" width="12.42578125" style="1" bestFit="1" customWidth="1"/>
    <col min="13899" max="14080" width="9.140625" style="1"/>
    <col min="14081" max="14081" width="37.7109375" style="1" customWidth="1"/>
    <col min="14082" max="14082" width="8.5703125" style="1" bestFit="1" customWidth="1"/>
    <col min="14083" max="14083" width="8.85546875" style="1" bestFit="1" customWidth="1"/>
    <col min="14084" max="14085" width="8.5703125" style="1" bestFit="1" customWidth="1"/>
    <col min="14086" max="14087" width="10.140625" style="1" bestFit="1" customWidth="1"/>
    <col min="14088" max="14088" width="9.28515625" style="1" bestFit="1" customWidth="1"/>
    <col min="14089" max="14089" width="8.85546875" style="1" bestFit="1" customWidth="1"/>
    <col min="14090" max="14091" width="9.28515625" style="1" bestFit="1" customWidth="1"/>
    <col min="14092" max="14093" width="10.140625" style="1" bestFit="1" customWidth="1"/>
    <col min="14094" max="14094" width="9.28515625" style="1" bestFit="1" customWidth="1"/>
    <col min="14095" max="14096" width="10.140625" style="1" bestFit="1" customWidth="1"/>
    <col min="14097" max="14097" width="9.28515625" style="1" bestFit="1" customWidth="1"/>
    <col min="14098" max="14099" width="10.140625" style="1" bestFit="1" customWidth="1"/>
    <col min="14100" max="14100" width="9.28515625" style="1" bestFit="1" customWidth="1"/>
    <col min="14101" max="14102" width="10.140625" style="1" bestFit="1" customWidth="1"/>
    <col min="14103" max="14103" width="9.28515625" style="1" bestFit="1" customWidth="1"/>
    <col min="14104" max="14105" width="10.140625" style="1" bestFit="1" customWidth="1"/>
    <col min="14106" max="14106" width="9.28515625" style="1" bestFit="1" customWidth="1"/>
    <col min="14107" max="14108" width="10.140625" style="1" bestFit="1" customWidth="1"/>
    <col min="14109" max="14109" width="9.28515625" style="1" bestFit="1" customWidth="1"/>
    <col min="14110" max="14110" width="10.140625" style="1" bestFit="1" customWidth="1"/>
    <col min="14111" max="14112" width="10.42578125" style="1" bestFit="1" customWidth="1"/>
    <col min="14113" max="14113" width="11.28515625" style="1" bestFit="1" customWidth="1"/>
    <col min="14114" max="14115" width="10.42578125" style="1" bestFit="1" customWidth="1"/>
    <col min="14116" max="14117" width="11.28515625" style="1" bestFit="1" customWidth="1"/>
    <col min="14118" max="14118" width="9.28515625" style="1" bestFit="1" customWidth="1"/>
    <col min="14119" max="14120" width="11.28515625" style="1" bestFit="1" customWidth="1"/>
    <col min="14121" max="14121" width="9.28515625" style="1" bestFit="1" customWidth="1"/>
    <col min="14122" max="14123" width="10.140625" style="1" bestFit="1" customWidth="1"/>
    <col min="14124" max="14124" width="9.28515625" style="1" bestFit="1" customWidth="1"/>
    <col min="14125" max="14126" width="10.140625" style="1" bestFit="1" customWidth="1"/>
    <col min="14127" max="14127" width="10.42578125" style="1" bestFit="1" customWidth="1"/>
    <col min="14128" max="14128" width="10.140625" style="1" bestFit="1" customWidth="1"/>
    <col min="14129" max="14129" width="10.42578125" style="1" bestFit="1" customWidth="1"/>
    <col min="14130" max="14130" width="10.140625" style="1" bestFit="1" customWidth="1"/>
    <col min="14131" max="14131" width="11.28515625" style="1" bestFit="1" customWidth="1"/>
    <col min="14132" max="14132" width="10.140625" style="1" bestFit="1" customWidth="1"/>
    <col min="14133" max="14133" width="10.42578125" style="1" bestFit="1" customWidth="1"/>
    <col min="14134" max="14135" width="11.28515625" style="1" bestFit="1" customWidth="1"/>
    <col min="14136" max="14136" width="10.42578125" style="1" bestFit="1" customWidth="1"/>
    <col min="14137" max="14141" width="11.28515625" style="1" bestFit="1" customWidth="1"/>
    <col min="14142" max="14142" width="11.5703125" style="1" bestFit="1" customWidth="1"/>
    <col min="14143" max="14143" width="11.28515625" style="1" bestFit="1" customWidth="1"/>
    <col min="14144" max="14145" width="11.5703125" style="1" bestFit="1" customWidth="1"/>
    <col min="14146" max="14146" width="12.42578125" style="1" bestFit="1" customWidth="1"/>
    <col min="14147" max="14148" width="11.5703125" style="1" bestFit="1" customWidth="1"/>
    <col min="14149" max="14150" width="12.42578125" style="1" bestFit="1" customWidth="1"/>
    <col min="14151" max="14151" width="11.5703125" style="1" bestFit="1" customWidth="1"/>
    <col min="14152" max="14154" width="12.42578125" style="1" bestFit="1" customWidth="1"/>
    <col min="14155" max="14336" width="9.140625" style="1"/>
    <col min="14337" max="14337" width="37.7109375" style="1" customWidth="1"/>
    <col min="14338" max="14338" width="8.5703125" style="1" bestFit="1" customWidth="1"/>
    <col min="14339" max="14339" width="8.85546875" style="1" bestFit="1" customWidth="1"/>
    <col min="14340" max="14341" width="8.5703125" style="1" bestFit="1" customWidth="1"/>
    <col min="14342" max="14343" width="10.140625" style="1" bestFit="1" customWidth="1"/>
    <col min="14344" max="14344" width="9.28515625" style="1" bestFit="1" customWidth="1"/>
    <col min="14345" max="14345" width="8.85546875" style="1" bestFit="1" customWidth="1"/>
    <col min="14346" max="14347" width="9.28515625" style="1" bestFit="1" customWidth="1"/>
    <col min="14348" max="14349" width="10.140625" style="1" bestFit="1" customWidth="1"/>
    <col min="14350" max="14350" width="9.28515625" style="1" bestFit="1" customWidth="1"/>
    <col min="14351" max="14352" width="10.140625" style="1" bestFit="1" customWidth="1"/>
    <col min="14353" max="14353" width="9.28515625" style="1" bestFit="1" customWidth="1"/>
    <col min="14354" max="14355" width="10.140625" style="1" bestFit="1" customWidth="1"/>
    <col min="14356" max="14356" width="9.28515625" style="1" bestFit="1" customWidth="1"/>
    <col min="14357" max="14358" width="10.140625" style="1" bestFit="1" customWidth="1"/>
    <col min="14359" max="14359" width="9.28515625" style="1" bestFit="1" customWidth="1"/>
    <col min="14360" max="14361" width="10.140625" style="1" bestFit="1" customWidth="1"/>
    <col min="14362" max="14362" width="9.28515625" style="1" bestFit="1" customWidth="1"/>
    <col min="14363" max="14364" width="10.140625" style="1" bestFit="1" customWidth="1"/>
    <col min="14365" max="14365" width="9.28515625" style="1" bestFit="1" customWidth="1"/>
    <col min="14366" max="14366" width="10.140625" style="1" bestFit="1" customWidth="1"/>
    <col min="14367" max="14368" width="10.42578125" style="1" bestFit="1" customWidth="1"/>
    <col min="14369" max="14369" width="11.28515625" style="1" bestFit="1" customWidth="1"/>
    <col min="14370" max="14371" width="10.42578125" style="1" bestFit="1" customWidth="1"/>
    <col min="14372" max="14373" width="11.28515625" style="1" bestFit="1" customWidth="1"/>
    <col min="14374" max="14374" width="9.28515625" style="1" bestFit="1" customWidth="1"/>
    <col min="14375" max="14376" width="11.28515625" style="1" bestFit="1" customWidth="1"/>
    <col min="14377" max="14377" width="9.28515625" style="1" bestFit="1" customWidth="1"/>
    <col min="14378" max="14379" width="10.140625" style="1" bestFit="1" customWidth="1"/>
    <col min="14380" max="14380" width="9.28515625" style="1" bestFit="1" customWidth="1"/>
    <col min="14381" max="14382" width="10.140625" style="1" bestFit="1" customWidth="1"/>
    <col min="14383" max="14383" width="10.42578125" style="1" bestFit="1" customWidth="1"/>
    <col min="14384" max="14384" width="10.140625" style="1" bestFit="1" customWidth="1"/>
    <col min="14385" max="14385" width="10.42578125" style="1" bestFit="1" customWidth="1"/>
    <col min="14386" max="14386" width="10.140625" style="1" bestFit="1" customWidth="1"/>
    <col min="14387" max="14387" width="11.28515625" style="1" bestFit="1" customWidth="1"/>
    <col min="14388" max="14388" width="10.140625" style="1" bestFit="1" customWidth="1"/>
    <col min="14389" max="14389" width="10.42578125" style="1" bestFit="1" customWidth="1"/>
    <col min="14390" max="14391" width="11.28515625" style="1" bestFit="1" customWidth="1"/>
    <col min="14392" max="14392" width="10.42578125" style="1" bestFit="1" customWidth="1"/>
    <col min="14393" max="14397" width="11.28515625" style="1" bestFit="1" customWidth="1"/>
    <col min="14398" max="14398" width="11.5703125" style="1" bestFit="1" customWidth="1"/>
    <col min="14399" max="14399" width="11.28515625" style="1" bestFit="1" customWidth="1"/>
    <col min="14400" max="14401" width="11.5703125" style="1" bestFit="1" customWidth="1"/>
    <col min="14402" max="14402" width="12.42578125" style="1" bestFit="1" customWidth="1"/>
    <col min="14403" max="14404" width="11.5703125" style="1" bestFit="1" customWidth="1"/>
    <col min="14405" max="14406" width="12.42578125" style="1" bestFit="1" customWidth="1"/>
    <col min="14407" max="14407" width="11.5703125" style="1" bestFit="1" customWidth="1"/>
    <col min="14408" max="14410" width="12.42578125" style="1" bestFit="1" customWidth="1"/>
    <col min="14411" max="14592" width="9.140625" style="1"/>
    <col min="14593" max="14593" width="37.7109375" style="1" customWidth="1"/>
    <col min="14594" max="14594" width="8.5703125" style="1" bestFit="1" customWidth="1"/>
    <col min="14595" max="14595" width="8.85546875" style="1" bestFit="1" customWidth="1"/>
    <col min="14596" max="14597" width="8.5703125" style="1" bestFit="1" customWidth="1"/>
    <col min="14598" max="14599" width="10.140625" style="1" bestFit="1" customWidth="1"/>
    <col min="14600" max="14600" width="9.28515625" style="1" bestFit="1" customWidth="1"/>
    <col min="14601" max="14601" width="8.85546875" style="1" bestFit="1" customWidth="1"/>
    <col min="14602" max="14603" width="9.28515625" style="1" bestFit="1" customWidth="1"/>
    <col min="14604" max="14605" width="10.140625" style="1" bestFit="1" customWidth="1"/>
    <col min="14606" max="14606" width="9.28515625" style="1" bestFit="1" customWidth="1"/>
    <col min="14607" max="14608" width="10.140625" style="1" bestFit="1" customWidth="1"/>
    <col min="14609" max="14609" width="9.28515625" style="1" bestFit="1" customWidth="1"/>
    <col min="14610" max="14611" width="10.140625" style="1" bestFit="1" customWidth="1"/>
    <col min="14612" max="14612" width="9.28515625" style="1" bestFit="1" customWidth="1"/>
    <col min="14613" max="14614" width="10.140625" style="1" bestFit="1" customWidth="1"/>
    <col min="14615" max="14615" width="9.28515625" style="1" bestFit="1" customWidth="1"/>
    <col min="14616" max="14617" width="10.140625" style="1" bestFit="1" customWidth="1"/>
    <col min="14618" max="14618" width="9.28515625" style="1" bestFit="1" customWidth="1"/>
    <col min="14619" max="14620" width="10.140625" style="1" bestFit="1" customWidth="1"/>
    <col min="14621" max="14621" width="9.28515625" style="1" bestFit="1" customWidth="1"/>
    <col min="14622" max="14622" width="10.140625" style="1" bestFit="1" customWidth="1"/>
    <col min="14623" max="14624" width="10.42578125" style="1" bestFit="1" customWidth="1"/>
    <col min="14625" max="14625" width="11.28515625" style="1" bestFit="1" customWidth="1"/>
    <col min="14626" max="14627" width="10.42578125" style="1" bestFit="1" customWidth="1"/>
    <col min="14628" max="14629" width="11.28515625" style="1" bestFit="1" customWidth="1"/>
    <col min="14630" max="14630" width="9.28515625" style="1" bestFit="1" customWidth="1"/>
    <col min="14631" max="14632" width="11.28515625" style="1" bestFit="1" customWidth="1"/>
    <col min="14633" max="14633" width="9.28515625" style="1" bestFit="1" customWidth="1"/>
    <col min="14634" max="14635" width="10.140625" style="1" bestFit="1" customWidth="1"/>
    <col min="14636" max="14636" width="9.28515625" style="1" bestFit="1" customWidth="1"/>
    <col min="14637" max="14638" width="10.140625" style="1" bestFit="1" customWidth="1"/>
    <col min="14639" max="14639" width="10.42578125" style="1" bestFit="1" customWidth="1"/>
    <col min="14640" max="14640" width="10.140625" style="1" bestFit="1" customWidth="1"/>
    <col min="14641" max="14641" width="10.42578125" style="1" bestFit="1" customWidth="1"/>
    <col min="14642" max="14642" width="10.140625" style="1" bestFit="1" customWidth="1"/>
    <col min="14643" max="14643" width="11.28515625" style="1" bestFit="1" customWidth="1"/>
    <col min="14644" max="14644" width="10.140625" style="1" bestFit="1" customWidth="1"/>
    <col min="14645" max="14645" width="10.42578125" style="1" bestFit="1" customWidth="1"/>
    <col min="14646" max="14647" width="11.28515625" style="1" bestFit="1" customWidth="1"/>
    <col min="14648" max="14648" width="10.42578125" style="1" bestFit="1" customWidth="1"/>
    <col min="14649" max="14653" width="11.28515625" style="1" bestFit="1" customWidth="1"/>
    <col min="14654" max="14654" width="11.5703125" style="1" bestFit="1" customWidth="1"/>
    <col min="14655" max="14655" width="11.28515625" style="1" bestFit="1" customWidth="1"/>
    <col min="14656" max="14657" width="11.5703125" style="1" bestFit="1" customWidth="1"/>
    <col min="14658" max="14658" width="12.42578125" style="1" bestFit="1" customWidth="1"/>
    <col min="14659" max="14660" width="11.5703125" style="1" bestFit="1" customWidth="1"/>
    <col min="14661" max="14662" width="12.42578125" style="1" bestFit="1" customWidth="1"/>
    <col min="14663" max="14663" width="11.5703125" style="1" bestFit="1" customWidth="1"/>
    <col min="14664" max="14666" width="12.42578125" style="1" bestFit="1" customWidth="1"/>
    <col min="14667" max="14848" width="9.140625" style="1"/>
    <col min="14849" max="14849" width="37.7109375" style="1" customWidth="1"/>
    <col min="14850" max="14850" width="8.5703125" style="1" bestFit="1" customWidth="1"/>
    <col min="14851" max="14851" width="8.85546875" style="1" bestFit="1" customWidth="1"/>
    <col min="14852" max="14853" width="8.5703125" style="1" bestFit="1" customWidth="1"/>
    <col min="14854" max="14855" width="10.140625" style="1" bestFit="1" customWidth="1"/>
    <col min="14856" max="14856" width="9.28515625" style="1" bestFit="1" customWidth="1"/>
    <col min="14857" max="14857" width="8.85546875" style="1" bestFit="1" customWidth="1"/>
    <col min="14858" max="14859" width="9.28515625" style="1" bestFit="1" customWidth="1"/>
    <col min="14860" max="14861" width="10.140625" style="1" bestFit="1" customWidth="1"/>
    <col min="14862" max="14862" width="9.28515625" style="1" bestFit="1" customWidth="1"/>
    <col min="14863" max="14864" width="10.140625" style="1" bestFit="1" customWidth="1"/>
    <col min="14865" max="14865" width="9.28515625" style="1" bestFit="1" customWidth="1"/>
    <col min="14866" max="14867" width="10.140625" style="1" bestFit="1" customWidth="1"/>
    <col min="14868" max="14868" width="9.28515625" style="1" bestFit="1" customWidth="1"/>
    <col min="14869" max="14870" width="10.140625" style="1" bestFit="1" customWidth="1"/>
    <col min="14871" max="14871" width="9.28515625" style="1" bestFit="1" customWidth="1"/>
    <col min="14872" max="14873" width="10.140625" style="1" bestFit="1" customWidth="1"/>
    <col min="14874" max="14874" width="9.28515625" style="1" bestFit="1" customWidth="1"/>
    <col min="14875" max="14876" width="10.140625" style="1" bestFit="1" customWidth="1"/>
    <col min="14877" max="14877" width="9.28515625" style="1" bestFit="1" customWidth="1"/>
    <col min="14878" max="14878" width="10.140625" style="1" bestFit="1" customWidth="1"/>
    <col min="14879" max="14880" width="10.42578125" style="1" bestFit="1" customWidth="1"/>
    <col min="14881" max="14881" width="11.28515625" style="1" bestFit="1" customWidth="1"/>
    <col min="14882" max="14883" width="10.42578125" style="1" bestFit="1" customWidth="1"/>
    <col min="14884" max="14885" width="11.28515625" style="1" bestFit="1" customWidth="1"/>
    <col min="14886" max="14886" width="9.28515625" style="1" bestFit="1" customWidth="1"/>
    <col min="14887" max="14888" width="11.28515625" style="1" bestFit="1" customWidth="1"/>
    <col min="14889" max="14889" width="9.28515625" style="1" bestFit="1" customWidth="1"/>
    <col min="14890" max="14891" width="10.140625" style="1" bestFit="1" customWidth="1"/>
    <col min="14892" max="14892" width="9.28515625" style="1" bestFit="1" customWidth="1"/>
    <col min="14893" max="14894" width="10.140625" style="1" bestFit="1" customWidth="1"/>
    <col min="14895" max="14895" width="10.42578125" style="1" bestFit="1" customWidth="1"/>
    <col min="14896" max="14896" width="10.140625" style="1" bestFit="1" customWidth="1"/>
    <col min="14897" max="14897" width="10.42578125" style="1" bestFit="1" customWidth="1"/>
    <col min="14898" max="14898" width="10.140625" style="1" bestFit="1" customWidth="1"/>
    <col min="14899" max="14899" width="11.28515625" style="1" bestFit="1" customWidth="1"/>
    <col min="14900" max="14900" width="10.140625" style="1" bestFit="1" customWidth="1"/>
    <col min="14901" max="14901" width="10.42578125" style="1" bestFit="1" customWidth="1"/>
    <col min="14902" max="14903" width="11.28515625" style="1" bestFit="1" customWidth="1"/>
    <col min="14904" max="14904" width="10.42578125" style="1" bestFit="1" customWidth="1"/>
    <col min="14905" max="14909" width="11.28515625" style="1" bestFit="1" customWidth="1"/>
    <col min="14910" max="14910" width="11.5703125" style="1" bestFit="1" customWidth="1"/>
    <col min="14911" max="14911" width="11.28515625" style="1" bestFit="1" customWidth="1"/>
    <col min="14912" max="14913" width="11.5703125" style="1" bestFit="1" customWidth="1"/>
    <col min="14914" max="14914" width="12.42578125" style="1" bestFit="1" customWidth="1"/>
    <col min="14915" max="14916" width="11.5703125" style="1" bestFit="1" customWidth="1"/>
    <col min="14917" max="14918" width="12.42578125" style="1" bestFit="1" customWidth="1"/>
    <col min="14919" max="14919" width="11.5703125" style="1" bestFit="1" customWidth="1"/>
    <col min="14920" max="14922" width="12.42578125" style="1" bestFit="1" customWidth="1"/>
    <col min="14923" max="15104" width="9.140625" style="1"/>
    <col min="15105" max="15105" width="37.7109375" style="1" customWidth="1"/>
    <col min="15106" max="15106" width="8.5703125" style="1" bestFit="1" customWidth="1"/>
    <col min="15107" max="15107" width="8.85546875" style="1" bestFit="1" customWidth="1"/>
    <col min="15108" max="15109" width="8.5703125" style="1" bestFit="1" customWidth="1"/>
    <col min="15110" max="15111" width="10.140625" style="1" bestFit="1" customWidth="1"/>
    <col min="15112" max="15112" width="9.28515625" style="1" bestFit="1" customWidth="1"/>
    <col min="15113" max="15113" width="8.85546875" style="1" bestFit="1" customWidth="1"/>
    <col min="15114" max="15115" width="9.28515625" style="1" bestFit="1" customWidth="1"/>
    <col min="15116" max="15117" width="10.140625" style="1" bestFit="1" customWidth="1"/>
    <col min="15118" max="15118" width="9.28515625" style="1" bestFit="1" customWidth="1"/>
    <col min="15119" max="15120" width="10.140625" style="1" bestFit="1" customWidth="1"/>
    <col min="15121" max="15121" width="9.28515625" style="1" bestFit="1" customWidth="1"/>
    <col min="15122" max="15123" width="10.140625" style="1" bestFit="1" customWidth="1"/>
    <col min="15124" max="15124" width="9.28515625" style="1" bestFit="1" customWidth="1"/>
    <col min="15125" max="15126" width="10.140625" style="1" bestFit="1" customWidth="1"/>
    <col min="15127" max="15127" width="9.28515625" style="1" bestFit="1" customWidth="1"/>
    <col min="15128" max="15129" width="10.140625" style="1" bestFit="1" customWidth="1"/>
    <col min="15130" max="15130" width="9.28515625" style="1" bestFit="1" customWidth="1"/>
    <col min="15131" max="15132" width="10.140625" style="1" bestFit="1" customWidth="1"/>
    <col min="15133" max="15133" width="9.28515625" style="1" bestFit="1" customWidth="1"/>
    <col min="15134" max="15134" width="10.140625" style="1" bestFit="1" customWidth="1"/>
    <col min="15135" max="15136" width="10.42578125" style="1" bestFit="1" customWidth="1"/>
    <col min="15137" max="15137" width="11.28515625" style="1" bestFit="1" customWidth="1"/>
    <col min="15138" max="15139" width="10.42578125" style="1" bestFit="1" customWidth="1"/>
    <col min="15140" max="15141" width="11.28515625" style="1" bestFit="1" customWidth="1"/>
    <col min="15142" max="15142" width="9.28515625" style="1" bestFit="1" customWidth="1"/>
    <col min="15143" max="15144" width="11.28515625" style="1" bestFit="1" customWidth="1"/>
    <col min="15145" max="15145" width="9.28515625" style="1" bestFit="1" customWidth="1"/>
    <col min="15146" max="15147" width="10.140625" style="1" bestFit="1" customWidth="1"/>
    <col min="15148" max="15148" width="9.28515625" style="1" bestFit="1" customWidth="1"/>
    <col min="15149" max="15150" width="10.140625" style="1" bestFit="1" customWidth="1"/>
    <col min="15151" max="15151" width="10.42578125" style="1" bestFit="1" customWidth="1"/>
    <col min="15152" max="15152" width="10.140625" style="1" bestFit="1" customWidth="1"/>
    <col min="15153" max="15153" width="10.42578125" style="1" bestFit="1" customWidth="1"/>
    <col min="15154" max="15154" width="10.140625" style="1" bestFit="1" customWidth="1"/>
    <col min="15155" max="15155" width="11.28515625" style="1" bestFit="1" customWidth="1"/>
    <col min="15156" max="15156" width="10.140625" style="1" bestFit="1" customWidth="1"/>
    <col min="15157" max="15157" width="10.42578125" style="1" bestFit="1" customWidth="1"/>
    <col min="15158" max="15159" width="11.28515625" style="1" bestFit="1" customWidth="1"/>
    <col min="15160" max="15160" width="10.42578125" style="1" bestFit="1" customWidth="1"/>
    <col min="15161" max="15165" width="11.28515625" style="1" bestFit="1" customWidth="1"/>
    <col min="15166" max="15166" width="11.5703125" style="1" bestFit="1" customWidth="1"/>
    <col min="15167" max="15167" width="11.28515625" style="1" bestFit="1" customWidth="1"/>
    <col min="15168" max="15169" width="11.5703125" style="1" bestFit="1" customWidth="1"/>
    <col min="15170" max="15170" width="12.42578125" style="1" bestFit="1" customWidth="1"/>
    <col min="15171" max="15172" width="11.5703125" style="1" bestFit="1" customWidth="1"/>
    <col min="15173" max="15174" width="12.42578125" style="1" bestFit="1" customWidth="1"/>
    <col min="15175" max="15175" width="11.5703125" style="1" bestFit="1" customWidth="1"/>
    <col min="15176" max="15178" width="12.42578125" style="1" bestFit="1" customWidth="1"/>
    <col min="15179" max="15360" width="9.140625" style="1"/>
    <col min="15361" max="15361" width="37.7109375" style="1" customWidth="1"/>
    <col min="15362" max="15362" width="8.5703125" style="1" bestFit="1" customWidth="1"/>
    <col min="15363" max="15363" width="8.85546875" style="1" bestFit="1" customWidth="1"/>
    <col min="15364" max="15365" width="8.5703125" style="1" bestFit="1" customWidth="1"/>
    <col min="15366" max="15367" width="10.140625" style="1" bestFit="1" customWidth="1"/>
    <col min="15368" max="15368" width="9.28515625" style="1" bestFit="1" customWidth="1"/>
    <col min="15369" max="15369" width="8.85546875" style="1" bestFit="1" customWidth="1"/>
    <col min="15370" max="15371" width="9.28515625" style="1" bestFit="1" customWidth="1"/>
    <col min="15372" max="15373" width="10.140625" style="1" bestFit="1" customWidth="1"/>
    <col min="15374" max="15374" width="9.28515625" style="1" bestFit="1" customWidth="1"/>
    <col min="15375" max="15376" width="10.140625" style="1" bestFit="1" customWidth="1"/>
    <col min="15377" max="15377" width="9.28515625" style="1" bestFit="1" customWidth="1"/>
    <col min="15378" max="15379" width="10.140625" style="1" bestFit="1" customWidth="1"/>
    <col min="15380" max="15380" width="9.28515625" style="1" bestFit="1" customWidth="1"/>
    <col min="15381" max="15382" width="10.140625" style="1" bestFit="1" customWidth="1"/>
    <col min="15383" max="15383" width="9.28515625" style="1" bestFit="1" customWidth="1"/>
    <col min="15384" max="15385" width="10.140625" style="1" bestFit="1" customWidth="1"/>
    <col min="15386" max="15386" width="9.28515625" style="1" bestFit="1" customWidth="1"/>
    <col min="15387" max="15388" width="10.140625" style="1" bestFit="1" customWidth="1"/>
    <col min="15389" max="15389" width="9.28515625" style="1" bestFit="1" customWidth="1"/>
    <col min="15390" max="15390" width="10.140625" style="1" bestFit="1" customWidth="1"/>
    <col min="15391" max="15392" width="10.42578125" style="1" bestFit="1" customWidth="1"/>
    <col min="15393" max="15393" width="11.28515625" style="1" bestFit="1" customWidth="1"/>
    <col min="15394" max="15395" width="10.42578125" style="1" bestFit="1" customWidth="1"/>
    <col min="15396" max="15397" width="11.28515625" style="1" bestFit="1" customWidth="1"/>
    <col min="15398" max="15398" width="9.28515625" style="1" bestFit="1" customWidth="1"/>
    <col min="15399" max="15400" width="11.28515625" style="1" bestFit="1" customWidth="1"/>
    <col min="15401" max="15401" width="9.28515625" style="1" bestFit="1" customWidth="1"/>
    <col min="15402" max="15403" width="10.140625" style="1" bestFit="1" customWidth="1"/>
    <col min="15404" max="15404" width="9.28515625" style="1" bestFit="1" customWidth="1"/>
    <col min="15405" max="15406" width="10.140625" style="1" bestFit="1" customWidth="1"/>
    <col min="15407" max="15407" width="10.42578125" style="1" bestFit="1" customWidth="1"/>
    <col min="15408" max="15408" width="10.140625" style="1" bestFit="1" customWidth="1"/>
    <col min="15409" max="15409" width="10.42578125" style="1" bestFit="1" customWidth="1"/>
    <col min="15410" max="15410" width="10.140625" style="1" bestFit="1" customWidth="1"/>
    <col min="15411" max="15411" width="11.28515625" style="1" bestFit="1" customWidth="1"/>
    <col min="15412" max="15412" width="10.140625" style="1" bestFit="1" customWidth="1"/>
    <col min="15413" max="15413" width="10.42578125" style="1" bestFit="1" customWidth="1"/>
    <col min="15414" max="15415" width="11.28515625" style="1" bestFit="1" customWidth="1"/>
    <col min="15416" max="15416" width="10.42578125" style="1" bestFit="1" customWidth="1"/>
    <col min="15417" max="15421" width="11.28515625" style="1" bestFit="1" customWidth="1"/>
    <col min="15422" max="15422" width="11.5703125" style="1" bestFit="1" customWidth="1"/>
    <col min="15423" max="15423" width="11.28515625" style="1" bestFit="1" customWidth="1"/>
    <col min="15424" max="15425" width="11.5703125" style="1" bestFit="1" customWidth="1"/>
    <col min="15426" max="15426" width="12.42578125" style="1" bestFit="1" customWidth="1"/>
    <col min="15427" max="15428" width="11.5703125" style="1" bestFit="1" customWidth="1"/>
    <col min="15429" max="15430" width="12.42578125" style="1" bestFit="1" customWidth="1"/>
    <col min="15431" max="15431" width="11.5703125" style="1" bestFit="1" customWidth="1"/>
    <col min="15432" max="15434" width="12.42578125" style="1" bestFit="1" customWidth="1"/>
    <col min="15435" max="15616" width="9.140625" style="1"/>
    <col min="15617" max="15617" width="37.7109375" style="1" customWidth="1"/>
    <col min="15618" max="15618" width="8.5703125" style="1" bestFit="1" customWidth="1"/>
    <col min="15619" max="15619" width="8.85546875" style="1" bestFit="1" customWidth="1"/>
    <col min="15620" max="15621" width="8.5703125" style="1" bestFit="1" customWidth="1"/>
    <col min="15622" max="15623" width="10.140625" style="1" bestFit="1" customWidth="1"/>
    <col min="15624" max="15624" width="9.28515625" style="1" bestFit="1" customWidth="1"/>
    <col min="15625" max="15625" width="8.85546875" style="1" bestFit="1" customWidth="1"/>
    <col min="15626" max="15627" width="9.28515625" style="1" bestFit="1" customWidth="1"/>
    <col min="15628" max="15629" width="10.140625" style="1" bestFit="1" customWidth="1"/>
    <col min="15630" max="15630" width="9.28515625" style="1" bestFit="1" customWidth="1"/>
    <col min="15631" max="15632" width="10.140625" style="1" bestFit="1" customWidth="1"/>
    <col min="15633" max="15633" width="9.28515625" style="1" bestFit="1" customWidth="1"/>
    <col min="15634" max="15635" width="10.140625" style="1" bestFit="1" customWidth="1"/>
    <col min="15636" max="15636" width="9.28515625" style="1" bestFit="1" customWidth="1"/>
    <col min="15637" max="15638" width="10.140625" style="1" bestFit="1" customWidth="1"/>
    <col min="15639" max="15639" width="9.28515625" style="1" bestFit="1" customWidth="1"/>
    <col min="15640" max="15641" width="10.140625" style="1" bestFit="1" customWidth="1"/>
    <col min="15642" max="15642" width="9.28515625" style="1" bestFit="1" customWidth="1"/>
    <col min="15643" max="15644" width="10.140625" style="1" bestFit="1" customWidth="1"/>
    <col min="15645" max="15645" width="9.28515625" style="1" bestFit="1" customWidth="1"/>
    <col min="15646" max="15646" width="10.140625" style="1" bestFit="1" customWidth="1"/>
    <col min="15647" max="15648" width="10.42578125" style="1" bestFit="1" customWidth="1"/>
    <col min="15649" max="15649" width="11.28515625" style="1" bestFit="1" customWidth="1"/>
    <col min="15650" max="15651" width="10.42578125" style="1" bestFit="1" customWidth="1"/>
    <col min="15652" max="15653" width="11.28515625" style="1" bestFit="1" customWidth="1"/>
    <col min="15654" max="15654" width="9.28515625" style="1" bestFit="1" customWidth="1"/>
    <col min="15655" max="15656" width="11.28515625" style="1" bestFit="1" customWidth="1"/>
    <col min="15657" max="15657" width="9.28515625" style="1" bestFit="1" customWidth="1"/>
    <col min="15658" max="15659" width="10.140625" style="1" bestFit="1" customWidth="1"/>
    <col min="15660" max="15660" width="9.28515625" style="1" bestFit="1" customWidth="1"/>
    <col min="15661" max="15662" width="10.140625" style="1" bestFit="1" customWidth="1"/>
    <col min="15663" max="15663" width="10.42578125" style="1" bestFit="1" customWidth="1"/>
    <col min="15664" max="15664" width="10.140625" style="1" bestFit="1" customWidth="1"/>
    <col min="15665" max="15665" width="10.42578125" style="1" bestFit="1" customWidth="1"/>
    <col min="15666" max="15666" width="10.140625" style="1" bestFit="1" customWidth="1"/>
    <col min="15667" max="15667" width="11.28515625" style="1" bestFit="1" customWidth="1"/>
    <col min="15668" max="15668" width="10.140625" style="1" bestFit="1" customWidth="1"/>
    <col min="15669" max="15669" width="10.42578125" style="1" bestFit="1" customWidth="1"/>
    <col min="15670" max="15671" width="11.28515625" style="1" bestFit="1" customWidth="1"/>
    <col min="15672" max="15672" width="10.42578125" style="1" bestFit="1" customWidth="1"/>
    <col min="15673" max="15677" width="11.28515625" style="1" bestFit="1" customWidth="1"/>
    <col min="15678" max="15678" width="11.5703125" style="1" bestFit="1" customWidth="1"/>
    <col min="15679" max="15679" width="11.28515625" style="1" bestFit="1" customWidth="1"/>
    <col min="15680" max="15681" width="11.5703125" style="1" bestFit="1" customWidth="1"/>
    <col min="15682" max="15682" width="12.42578125" style="1" bestFit="1" customWidth="1"/>
    <col min="15683" max="15684" width="11.5703125" style="1" bestFit="1" customWidth="1"/>
    <col min="15685" max="15686" width="12.42578125" style="1" bestFit="1" customWidth="1"/>
    <col min="15687" max="15687" width="11.5703125" style="1" bestFit="1" customWidth="1"/>
    <col min="15688" max="15690" width="12.42578125" style="1" bestFit="1" customWidth="1"/>
    <col min="15691" max="15872" width="9.140625" style="1"/>
    <col min="15873" max="15873" width="37.7109375" style="1" customWidth="1"/>
    <col min="15874" max="15874" width="8.5703125" style="1" bestFit="1" customWidth="1"/>
    <col min="15875" max="15875" width="8.85546875" style="1" bestFit="1" customWidth="1"/>
    <col min="15876" max="15877" width="8.5703125" style="1" bestFit="1" customWidth="1"/>
    <col min="15878" max="15879" width="10.140625" style="1" bestFit="1" customWidth="1"/>
    <col min="15880" max="15880" width="9.28515625" style="1" bestFit="1" customWidth="1"/>
    <col min="15881" max="15881" width="8.85546875" style="1" bestFit="1" customWidth="1"/>
    <col min="15882" max="15883" width="9.28515625" style="1" bestFit="1" customWidth="1"/>
    <col min="15884" max="15885" width="10.140625" style="1" bestFit="1" customWidth="1"/>
    <col min="15886" max="15886" width="9.28515625" style="1" bestFit="1" customWidth="1"/>
    <col min="15887" max="15888" width="10.140625" style="1" bestFit="1" customWidth="1"/>
    <col min="15889" max="15889" width="9.28515625" style="1" bestFit="1" customWidth="1"/>
    <col min="15890" max="15891" width="10.140625" style="1" bestFit="1" customWidth="1"/>
    <col min="15892" max="15892" width="9.28515625" style="1" bestFit="1" customWidth="1"/>
    <col min="15893" max="15894" width="10.140625" style="1" bestFit="1" customWidth="1"/>
    <col min="15895" max="15895" width="9.28515625" style="1" bestFit="1" customWidth="1"/>
    <col min="15896" max="15897" width="10.140625" style="1" bestFit="1" customWidth="1"/>
    <col min="15898" max="15898" width="9.28515625" style="1" bestFit="1" customWidth="1"/>
    <col min="15899" max="15900" width="10.140625" style="1" bestFit="1" customWidth="1"/>
    <col min="15901" max="15901" width="9.28515625" style="1" bestFit="1" customWidth="1"/>
    <col min="15902" max="15902" width="10.140625" style="1" bestFit="1" customWidth="1"/>
    <col min="15903" max="15904" width="10.42578125" style="1" bestFit="1" customWidth="1"/>
    <col min="15905" max="15905" width="11.28515625" style="1" bestFit="1" customWidth="1"/>
    <col min="15906" max="15907" width="10.42578125" style="1" bestFit="1" customWidth="1"/>
    <col min="15908" max="15909" width="11.28515625" style="1" bestFit="1" customWidth="1"/>
    <col min="15910" max="15910" width="9.28515625" style="1" bestFit="1" customWidth="1"/>
    <col min="15911" max="15912" width="11.28515625" style="1" bestFit="1" customWidth="1"/>
    <col min="15913" max="15913" width="9.28515625" style="1" bestFit="1" customWidth="1"/>
    <col min="15914" max="15915" width="10.140625" style="1" bestFit="1" customWidth="1"/>
    <col min="15916" max="15916" width="9.28515625" style="1" bestFit="1" customWidth="1"/>
    <col min="15917" max="15918" width="10.140625" style="1" bestFit="1" customWidth="1"/>
    <col min="15919" max="15919" width="10.42578125" style="1" bestFit="1" customWidth="1"/>
    <col min="15920" max="15920" width="10.140625" style="1" bestFit="1" customWidth="1"/>
    <col min="15921" max="15921" width="10.42578125" style="1" bestFit="1" customWidth="1"/>
    <col min="15922" max="15922" width="10.140625" style="1" bestFit="1" customWidth="1"/>
    <col min="15923" max="15923" width="11.28515625" style="1" bestFit="1" customWidth="1"/>
    <col min="15924" max="15924" width="10.140625" style="1" bestFit="1" customWidth="1"/>
    <col min="15925" max="15925" width="10.42578125" style="1" bestFit="1" customWidth="1"/>
    <col min="15926" max="15927" width="11.28515625" style="1" bestFit="1" customWidth="1"/>
    <col min="15928" max="15928" width="10.42578125" style="1" bestFit="1" customWidth="1"/>
    <col min="15929" max="15933" width="11.28515625" style="1" bestFit="1" customWidth="1"/>
    <col min="15934" max="15934" width="11.5703125" style="1" bestFit="1" customWidth="1"/>
    <col min="15935" max="15935" width="11.28515625" style="1" bestFit="1" customWidth="1"/>
    <col min="15936" max="15937" width="11.5703125" style="1" bestFit="1" customWidth="1"/>
    <col min="15938" max="15938" width="12.42578125" style="1" bestFit="1" customWidth="1"/>
    <col min="15939" max="15940" width="11.5703125" style="1" bestFit="1" customWidth="1"/>
    <col min="15941" max="15942" width="12.42578125" style="1" bestFit="1" customWidth="1"/>
    <col min="15943" max="15943" width="11.5703125" style="1" bestFit="1" customWidth="1"/>
    <col min="15944" max="15946" width="12.42578125" style="1" bestFit="1" customWidth="1"/>
    <col min="15947" max="16128" width="9.140625" style="1"/>
    <col min="16129" max="16129" width="37.7109375" style="1" customWidth="1"/>
    <col min="16130" max="16130" width="8.5703125" style="1" bestFit="1" customWidth="1"/>
    <col min="16131" max="16131" width="8.85546875" style="1" bestFit="1" customWidth="1"/>
    <col min="16132" max="16133" width="8.5703125" style="1" bestFit="1" customWidth="1"/>
    <col min="16134" max="16135" width="10.140625" style="1" bestFit="1" customWidth="1"/>
    <col min="16136" max="16136" width="9.28515625" style="1" bestFit="1" customWidth="1"/>
    <col min="16137" max="16137" width="8.85546875" style="1" bestFit="1" customWidth="1"/>
    <col min="16138" max="16139" width="9.28515625" style="1" bestFit="1" customWidth="1"/>
    <col min="16140" max="16141" width="10.140625" style="1" bestFit="1" customWidth="1"/>
    <col min="16142" max="16142" width="9.28515625" style="1" bestFit="1" customWidth="1"/>
    <col min="16143" max="16144" width="10.140625" style="1" bestFit="1" customWidth="1"/>
    <col min="16145" max="16145" width="9.28515625" style="1" bestFit="1" customWidth="1"/>
    <col min="16146" max="16147" width="10.140625" style="1" bestFit="1" customWidth="1"/>
    <col min="16148" max="16148" width="9.28515625" style="1" bestFit="1" customWidth="1"/>
    <col min="16149" max="16150" width="10.140625" style="1" bestFit="1" customWidth="1"/>
    <col min="16151" max="16151" width="9.28515625" style="1" bestFit="1" customWidth="1"/>
    <col min="16152" max="16153" width="10.140625" style="1" bestFit="1" customWidth="1"/>
    <col min="16154" max="16154" width="9.28515625" style="1" bestFit="1" customWidth="1"/>
    <col min="16155" max="16156" width="10.140625" style="1" bestFit="1" customWidth="1"/>
    <col min="16157" max="16157" width="9.28515625" style="1" bestFit="1" customWidth="1"/>
    <col min="16158" max="16158" width="10.140625" style="1" bestFit="1" customWidth="1"/>
    <col min="16159" max="16160" width="10.42578125" style="1" bestFit="1" customWidth="1"/>
    <col min="16161" max="16161" width="11.28515625" style="1" bestFit="1" customWidth="1"/>
    <col min="16162" max="16163" width="10.42578125" style="1" bestFit="1" customWidth="1"/>
    <col min="16164" max="16165" width="11.28515625" style="1" bestFit="1" customWidth="1"/>
    <col min="16166" max="16166" width="9.28515625" style="1" bestFit="1" customWidth="1"/>
    <col min="16167" max="16168" width="11.28515625" style="1" bestFit="1" customWidth="1"/>
    <col min="16169" max="16169" width="9.28515625" style="1" bestFit="1" customWidth="1"/>
    <col min="16170" max="16171" width="10.140625" style="1" bestFit="1" customWidth="1"/>
    <col min="16172" max="16172" width="9.28515625" style="1" bestFit="1" customWidth="1"/>
    <col min="16173" max="16174" width="10.140625" style="1" bestFit="1" customWidth="1"/>
    <col min="16175" max="16175" width="10.42578125" style="1" bestFit="1" customWidth="1"/>
    <col min="16176" max="16176" width="10.140625" style="1" bestFit="1" customWidth="1"/>
    <col min="16177" max="16177" width="10.42578125" style="1" bestFit="1" customWidth="1"/>
    <col min="16178" max="16178" width="10.140625" style="1" bestFit="1" customWidth="1"/>
    <col min="16179" max="16179" width="11.28515625" style="1" bestFit="1" customWidth="1"/>
    <col min="16180" max="16180" width="10.140625" style="1" bestFit="1" customWidth="1"/>
    <col min="16181" max="16181" width="10.42578125" style="1" bestFit="1" customWidth="1"/>
    <col min="16182" max="16183" width="11.28515625" style="1" bestFit="1" customWidth="1"/>
    <col min="16184" max="16184" width="10.42578125" style="1" bestFit="1" customWidth="1"/>
    <col min="16185" max="16189" width="11.28515625" style="1" bestFit="1" customWidth="1"/>
    <col min="16190" max="16190" width="11.5703125" style="1" bestFit="1" customWidth="1"/>
    <col min="16191" max="16191" width="11.28515625" style="1" bestFit="1" customWidth="1"/>
    <col min="16192" max="16193" width="11.5703125" style="1" bestFit="1" customWidth="1"/>
    <col min="16194" max="16194" width="12.42578125" style="1" bestFit="1" customWidth="1"/>
    <col min="16195" max="16196" width="11.5703125" style="1" bestFit="1" customWidth="1"/>
    <col min="16197" max="16198" width="12.42578125" style="1" bestFit="1" customWidth="1"/>
    <col min="16199" max="16199" width="11.5703125" style="1" bestFit="1" customWidth="1"/>
    <col min="16200" max="16202" width="12.42578125" style="1" bestFit="1" customWidth="1"/>
    <col min="16203" max="16384" width="9.140625" style="1"/>
  </cols>
  <sheetData>
    <row r="1" spans="1:74" s="148" customFormat="1" ht="17.25" thickBot="1">
      <c r="A1" s="756" t="s">
        <v>167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  <c r="AA1" s="756"/>
      <c r="AB1" s="756"/>
      <c r="AC1" s="756"/>
      <c r="AD1" s="756"/>
      <c r="AE1" s="756"/>
      <c r="AF1" s="756"/>
      <c r="AG1" s="756"/>
      <c r="AH1" s="756"/>
      <c r="AI1" s="756"/>
      <c r="AJ1" s="756"/>
      <c r="AK1" s="756"/>
      <c r="AL1" s="756"/>
      <c r="AM1" s="756"/>
      <c r="AN1" s="756"/>
      <c r="AO1" s="756"/>
      <c r="AP1" s="756"/>
      <c r="AQ1" s="756"/>
      <c r="AR1" s="756"/>
      <c r="AS1" s="756"/>
      <c r="AT1" s="756"/>
      <c r="AU1" s="756"/>
      <c r="AV1" s="756"/>
      <c r="AW1" s="756"/>
      <c r="AX1" s="756"/>
      <c r="AY1" s="756"/>
      <c r="AZ1" s="756"/>
      <c r="BA1" s="756"/>
      <c r="BB1" s="756"/>
      <c r="BC1" s="756"/>
      <c r="BD1" s="756"/>
      <c r="BE1" s="756"/>
      <c r="BF1" s="756"/>
      <c r="BG1" s="756"/>
      <c r="BH1" s="756"/>
      <c r="BI1" s="756"/>
      <c r="BJ1" s="756"/>
      <c r="BK1" s="756"/>
      <c r="BL1" s="756"/>
      <c r="BM1" s="756"/>
      <c r="BN1" s="756"/>
      <c r="BO1" s="756"/>
      <c r="BP1" s="756"/>
      <c r="BQ1" s="756"/>
      <c r="BR1" s="756"/>
      <c r="BS1" s="756"/>
      <c r="BT1" s="756"/>
      <c r="BU1" s="756"/>
    </row>
    <row r="2" spans="1:74" ht="26.1" customHeight="1">
      <c r="A2" s="95"/>
      <c r="B2" s="752">
        <v>1970</v>
      </c>
      <c r="C2" s="752"/>
      <c r="D2" s="752"/>
      <c r="E2" s="752" t="s">
        <v>608</v>
      </c>
      <c r="F2" s="752"/>
      <c r="G2" s="752"/>
      <c r="H2" s="752" t="s">
        <v>609</v>
      </c>
      <c r="I2" s="752"/>
      <c r="J2" s="752"/>
      <c r="K2" s="752">
        <v>1973</v>
      </c>
      <c r="L2" s="752"/>
      <c r="M2" s="752"/>
      <c r="N2" s="752" t="s">
        <v>610</v>
      </c>
      <c r="O2" s="752"/>
      <c r="P2" s="752"/>
      <c r="Q2" s="752" t="s">
        <v>611</v>
      </c>
      <c r="R2" s="752"/>
      <c r="S2" s="752"/>
      <c r="T2" s="752" t="s">
        <v>612</v>
      </c>
      <c r="U2" s="752"/>
      <c r="V2" s="752"/>
      <c r="W2" s="752" t="s">
        <v>613</v>
      </c>
      <c r="X2" s="752"/>
      <c r="Y2" s="752"/>
      <c r="Z2" s="752" t="s">
        <v>614</v>
      </c>
      <c r="AA2" s="752"/>
      <c r="AB2" s="752"/>
      <c r="AC2" s="752" t="s">
        <v>615</v>
      </c>
      <c r="AD2" s="752"/>
      <c r="AE2" s="752"/>
      <c r="AF2" s="752" t="s">
        <v>616</v>
      </c>
      <c r="AG2" s="752"/>
      <c r="AH2" s="752"/>
      <c r="AI2" s="752" t="s">
        <v>166</v>
      </c>
      <c r="AJ2" s="752"/>
      <c r="AK2" s="752"/>
      <c r="AL2" s="752" t="s">
        <v>165</v>
      </c>
      <c r="AM2" s="752"/>
      <c r="AN2" s="752"/>
      <c r="AO2" s="752" t="s">
        <v>164</v>
      </c>
      <c r="AP2" s="752"/>
      <c r="AQ2" s="752"/>
      <c r="AR2" s="752" t="s">
        <v>163</v>
      </c>
      <c r="AS2" s="752"/>
      <c r="AT2" s="752"/>
      <c r="AU2" s="752" t="s">
        <v>162</v>
      </c>
      <c r="AV2" s="752"/>
      <c r="AW2" s="752"/>
      <c r="AX2" s="752" t="s">
        <v>161</v>
      </c>
      <c r="AY2" s="752"/>
      <c r="AZ2" s="752"/>
      <c r="BA2" s="752" t="s">
        <v>160</v>
      </c>
      <c r="BB2" s="752"/>
      <c r="BC2" s="752"/>
      <c r="BD2" s="752" t="s">
        <v>159</v>
      </c>
      <c r="BE2" s="752"/>
      <c r="BF2" s="752"/>
      <c r="BG2" s="752" t="s">
        <v>158</v>
      </c>
      <c r="BH2" s="752"/>
      <c r="BI2" s="752"/>
      <c r="BJ2" s="752" t="s">
        <v>157</v>
      </c>
      <c r="BK2" s="752"/>
      <c r="BL2" s="752"/>
      <c r="BM2" s="752" t="s">
        <v>156</v>
      </c>
      <c r="BN2" s="752"/>
      <c r="BO2" s="752"/>
      <c r="BP2" s="752" t="s">
        <v>155</v>
      </c>
      <c r="BQ2" s="752"/>
      <c r="BR2" s="752"/>
      <c r="BS2" s="752" t="s">
        <v>154</v>
      </c>
      <c r="BT2" s="752"/>
      <c r="BU2" s="752"/>
    </row>
    <row r="3" spans="1:74" ht="26.1" customHeight="1" thickBot="1">
      <c r="A3" s="73" t="s">
        <v>130</v>
      </c>
      <c r="B3" s="87" t="s">
        <v>73</v>
      </c>
      <c r="C3" s="88" t="s">
        <v>72</v>
      </c>
      <c r="D3" s="87" t="s">
        <v>153</v>
      </c>
      <c r="E3" s="87" t="s">
        <v>73</v>
      </c>
      <c r="F3" s="87" t="s">
        <v>72</v>
      </c>
      <c r="G3" s="87" t="s">
        <v>153</v>
      </c>
      <c r="H3" s="87" t="s">
        <v>73</v>
      </c>
      <c r="I3" s="88" t="s">
        <v>72</v>
      </c>
      <c r="J3" s="87" t="s">
        <v>153</v>
      </c>
      <c r="K3" s="87" t="s">
        <v>73</v>
      </c>
      <c r="L3" s="87" t="s">
        <v>72</v>
      </c>
      <c r="M3" s="87" t="s">
        <v>153</v>
      </c>
      <c r="N3" s="87" t="s">
        <v>73</v>
      </c>
      <c r="O3" s="87" t="s">
        <v>72</v>
      </c>
      <c r="P3" s="87" t="s">
        <v>153</v>
      </c>
      <c r="Q3" s="87" t="s">
        <v>73</v>
      </c>
      <c r="R3" s="87" t="s">
        <v>72</v>
      </c>
      <c r="S3" s="87" t="s">
        <v>153</v>
      </c>
      <c r="T3" s="87" t="s">
        <v>73</v>
      </c>
      <c r="U3" s="87" t="s">
        <v>72</v>
      </c>
      <c r="V3" s="87" t="s">
        <v>153</v>
      </c>
      <c r="W3" s="88" t="s">
        <v>73</v>
      </c>
      <c r="X3" s="87" t="s">
        <v>72</v>
      </c>
      <c r="Y3" s="87" t="s">
        <v>153</v>
      </c>
      <c r="Z3" s="87" t="s">
        <v>73</v>
      </c>
      <c r="AA3" s="87" t="s">
        <v>72</v>
      </c>
      <c r="AB3" s="87" t="s">
        <v>153</v>
      </c>
      <c r="AC3" s="87" t="s">
        <v>73</v>
      </c>
      <c r="AD3" s="87" t="s">
        <v>72</v>
      </c>
      <c r="AE3" s="87" t="s">
        <v>153</v>
      </c>
      <c r="AF3" s="87" t="s">
        <v>73</v>
      </c>
      <c r="AG3" s="87" t="s">
        <v>72</v>
      </c>
      <c r="AH3" s="87" t="s">
        <v>153</v>
      </c>
      <c r="AI3" s="87" t="s">
        <v>73</v>
      </c>
      <c r="AJ3" s="87" t="s">
        <v>72</v>
      </c>
      <c r="AK3" s="87" t="s">
        <v>153</v>
      </c>
      <c r="AL3" s="87" t="s">
        <v>73</v>
      </c>
      <c r="AM3" s="87" t="s">
        <v>72</v>
      </c>
      <c r="AN3" s="87" t="s">
        <v>153</v>
      </c>
      <c r="AO3" s="87" t="s">
        <v>73</v>
      </c>
      <c r="AP3" s="87" t="s">
        <v>72</v>
      </c>
      <c r="AQ3" s="87" t="s">
        <v>153</v>
      </c>
      <c r="AR3" s="87" t="s">
        <v>73</v>
      </c>
      <c r="AS3" s="87" t="s">
        <v>72</v>
      </c>
      <c r="AT3" s="87" t="s">
        <v>153</v>
      </c>
      <c r="AU3" s="87" t="s">
        <v>73</v>
      </c>
      <c r="AV3" s="87" t="s">
        <v>72</v>
      </c>
      <c r="AW3" s="87" t="s">
        <v>153</v>
      </c>
      <c r="AX3" s="87" t="s">
        <v>73</v>
      </c>
      <c r="AY3" s="87" t="s">
        <v>72</v>
      </c>
      <c r="AZ3" s="87" t="s">
        <v>153</v>
      </c>
      <c r="BA3" s="87" t="s">
        <v>73</v>
      </c>
      <c r="BB3" s="87" t="s">
        <v>72</v>
      </c>
      <c r="BC3" s="87" t="s">
        <v>153</v>
      </c>
      <c r="BD3" s="87" t="s">
        <v>73</v>
      </c>
      <c r="BE3" s="87" t="s">
        <v>72</v>
      </c>
      <c r="BF3" s="87" t="s">
        <v>153</v>
      </c>
      <c r="BG3" s="87" t="s">
        <v>73</v>
      </c>
      <c r="BH3" s="87" t="s">
        <v>72</v>
      </c>
      <c r="BI3" s="87" t="s">
        <v>153</v>
      </c>
      <c r="BJ3" s="87" t="s">
        <v>73</v>
      </c>
      <c r="BK3" s="87" t="s">
        <v>72</v>
      </c>
      <c r="BL3" s="87" t="s">
        <v>153</v>
      </c>
      <c r="BM3" s="87" t="s">
        <v>73</v>
      </c>
      <c r="BN3" s="87" t="s">
        <v>72</v>
      </c>
      <c r="BO3" s="87" t="s">
        <v>153</v>
      </c>
      <c r="BP3" s="87" t="s">
        <v>73</v>
      </c>
      <c r="BQ3" s="87" t="s">
        <v>72</v>
      </c>
      <c r="BR3" s="87" t="s">
        <v>153</v>
      </c>
      <c r="BS3" s="87" t="s">
        <v>73</v>
      </c>
      <c r="BT3" s="87" t="s">
        <v>72</v>
      </c>
      <c r="BU3" s="87" t="s">
        <v>153</v>
      </c>
    </row>
    <row r="4" spans="1:74" ht="26.1" customHeight="1">
      <c r="A4" s="125" t="s">
        <v>129</v>
      </c>
      <c r="B4" s="82">
        <v>383.60000000000008</v>
      </c>
      <c r="C4" s="82">
        <v>-433.6</v>
      </c>
      <c r="D4" s="82">
        <v>-49.999999999999886</v>
      </c>
      <c r="E4" s="82">
        <v>600.59999999999991</v>
      </c>
      <c r="F4" s="82">
        <v>-830</v>
      </c>
      <c r="G4" s="82">
        <v>-229.39999999999981</v>
      </c>
      <c r="H4" s="82">
        <v>612.30000000000007</v>
      </c>
      <c r="I4" s="82">
        <v>-935</v>
      </c>
      <c r="J4" s="82">
        <v>-322.69999999999987</v>
      </c>
      <c r="K4" s="82">
        <v>1338.8</v>
      </c>
      <c r="L4" s="82">
        <v>-1286.0999999999999</v>
      </c>
      <c r="M4" s="82">
        <v>52.69999999999991</v>
      </c>
      <c r="N4" s="82">
        <v>5057.1000000000004</v>
      </c>
      <c r="O4" s="82">
        <v>-1999.6</v>
      </c>
      <c r="P4" s="82">
        <v>3057.4999999999995</v>
      </c>
      <c r="Q4" s="82">
        <v>4069</v>
      </c>
      <c r="R4" s="82">
        <v>-4026.4</v>
      </c>
      <c r="S4" s="82">
        <v>42.600000000000321</v>
      </c>
      <c r="T4" s="82">
        <v>5280.4000000000005</v>
      </c>
      <c r="U4" s="82">
        <v>-5538.8</v>
      </c>
      <c r="V4" s="82">
        <v>-258.40000000000038</v>
      </c>
      <c r="W4" s="82">
        <v>6468.0000000000009</v>
      </c>
      <c r="X4" s="82">
        <v>-7115.5</v>
      </c>
      <c r="Y4" s="82">
        <v>-647.49999999999932</v>
      </c>
      <c r="Z4" s="82">
        <v>5649.7999999999993</v>
      </c>
      <c r="AA4" s="82">
        <v>-8036.7000000000007</v>
      </c>
      <c r="AB4" s="82">
        <v>-2386.8999999999996</v>
      </c>
      <c r="AC4" s="82">
        <v>8987.9</v>
      </c>
      <c r="AD4" s="82">
        <v>-7978.4</v>
      </c>
      <c r="AE4" s="82">
        <v>1009.4999999999995</v>
      </c>
      <c r="AF4" s="82">
        <v>12814.199999999997</v>
      </c>
      <c r="AG4" s="82">
        <v>-10458.900000000001</v>
      </c>
      <c r="AH4" s="82">
        <v>2355.3000000000002</v>
      </c>
      <c r="AI4" s="82">
        <v>10067.200000000001</v>
      </c>
      <c r="AJ4" s="82">
        <v>-14065.600000000002</v>
      </c>
      <c r="AK4" s="82">
        <v>-3998.4</v>
      </c>
      <c r="AL4" s="82">
        <v>7439.2</v>
      </c>
      <c r="AM4" s="82">
        <v>-12318.699999999999</v>
      </c>
      <c r="AN4" s="82">
        <v>-4879.5</v>
      </c>
      <c r="AO4" s="82">
        <v>6639.5999999999995</v>
      </c>
      <c r="AP4" s="82">
        <v>-9777.5</v>
      </c>
      <c r="AQ4" s="82">
        <v>-3137.9</v>
      </c>
      <c r="AR4" s="82">
        <v>8152.3000000000011</v>
      </c>
      <c r="AS4" s="82">
        <v>-8108.2000000000007</v>
      </c>
      <c r="AT4" s="82">
        <v>44.10000000000008</v>
      </c>
      <c r="AU4" s="82">
        <v>10401.400000000001</v>
      </c>
      <c r="AV4" s="82">
        <v>-8186</v>
      </c>
      <c r="AW4" s="82">
        <v>2215.4000000000015</v>
      </c>
      <c r="AX4" s="142">
        <v>5233</v>
      </c>
      <c r="AY4" s="142">
        <v>-8232.1</v>
      </c>
      <c r="AZ4" s="142">
        <v>-2999.1</v>
      </c>
      <c r="BA4" s="142">
        <v>20549.7</v>
      </c>
      <c r="BB4" s="142">
        <v>-20845</v>
      </c>
      <c r="BC4" s="142">
        <v>-295.30000000000217</v>
      </c>
      <c r="BD4" s="82">
        <v>23657.700000000004</v>
      </c>
      <c r="BE4" s="82">
        <v>-24623.400000000005</v>
      </c>
      <c r="BF4" s="82">
        <v>-965.69999999999641</v>
      </c>
      <c r="BG4" s="82">
        <v>51534.100000000006</v>
      </c>
      <c r="BH4" s="82">
        <v>-40850</v>
      </c>
      <c r="BI4" s="82">
        <v>10684.100000000002</v>
      </c>
      <c r="BJ4" s="82">
        <v>97901.599999999991</v>
      </c>
      <c r="BK4" s="82">
        <v>-53170.400000000001</v>
      </c>
      <c r="BL4" s="82">
        <v>44731.200000000004</v>
      </c>
      <c r="BM4" s="82">
        <v>106061.20000000001</v>
      </c>
      <c r="BN4" s="82">
        <v>-93405.8</v>
      </c>
      <c r="BO4" s="82">
        <v>12655.400000000001</v>
      </c>
      <c r="BP4" s="82">
        <v>177372.69999999998</v>
      </c>
      <c r="BQ4" s="82">
        <v>-137949.9</v>
      </c>
      <c r="BR4" s="82">
        <v>39422.799999999981</v>
      </c>
      <c r="BS4" s="82">
        <v>140762.4</v>
      </c>
      <c r="BT4" s="82">
        <v>-160251.09999999998</v>
      </c>
      <c r="BU4" s="82">
        <v>-19488.700000000026</v>
      </c>
    </row>
    <row r="5" spans="1:74" ht="26.1" customHeight="1">
      <c r="A5" s="130" t="s">
        <v>128</v>
      </c>
      <c r="B5" s="82">
        <v>464.80000000000007</v>
      </c>
      <c r="C5" s="82">
        <v>-291.8</v>
      </c>
      <c r="D5" s="82">
        <v>173.00000000000011</v>
      </c>
      <c r="E5" s="82">
        <v>929.8</v>
      </c>
      <c r="F5" s="82">
        <v>-644.79999999999995</v>
      </c>
      <c r="G5" s="82">
        <v>285.00000000000023</v>
      </c>
      <c r="H5" s="82">
        <v>1141.2</v>
      </c>
      <c r="I5" s="82">
        <v>-663.7</v>
      </c>
      <c r="J5" s="82">
        <v>477.50000000000011</v>
      </c>
      <c r="K5" s="82">
        <v>1965</v>
      </c>
      <c r="L5" s="82">
        <v>-798.09999999999991</v>
      </c>
      <c r="M5" s="82">
        <v>1166.9000000000001</v>
      </c>
      <c r="N5" s="82">
        <v>5618.3</v>
      </c>
      <c r="O5" s="82">
        <v>-1184</v>
      </c>
      <c r="P5" s="82">
        <v>4434.2999999999993</v>
      </c>
      <c r="Q5" s="82">
        <v>4648.3</v>
      </c>
      <c r="R5" s="82">
        <v>-3161.2</v>
      </c>
      <c r="S5" s="82">
        <v>1487.1000000000004</v>
      </c>
      <c r="T5" s="82">
        <v>5827.8</v>
      </c>
      <c r="U5" s="82">
        <v>-4533.3999999999996</v>
      </c>
      <c r="V5" s="82">
        <v>1294.3999999999996</v>
      </c>
      <c r="W5" s="82">
        <v>7351.4000000000005</v>
      </c>
      <c r="X5" s="82">
        <v>-5797.5</v>
      </c>
      <c r="Y5" s="82">
        <v>1553.9000000000005</v>
      </c>
      <c r="Z5" s="82">
        <v>5894.9</v>
      </c>
      <c r="AA5" s="82">
        <v>-6636.6</v>
      </c>
      <c r="AB5" s="82">
        <v>-741.69999999999982</v>
      </c>
      <c r="AC5" s="82">
        <v>9206.7999999999993</v>
      </c>
      <c r="AD5" s="82">
        <v>-6239.4</v>
      </c>
      <c r="AE5" s="82">
        <v>2967.3999999999996</v>
      </c>
      <c r="AF5" s="82">
        <v>13422.099999999999</v>
      </c>
      <c r="AG5" s="82">
        <v>-7289.4000000000005</v>
      </c>
      <c r="AH5" s="82">
        <v>6132.7</v>
      </c>
      <c r="AI5" s="82">
        <v>10498.7</v>
      </c>
      <c r="AJ5" s="82">
        <v>-11202.2</v>
      </c>
      <c r="AK5" s="82">
        <v>-703.5</v>
      </c>
      <c r="AL5" s="82">
        <v>7777.7</v>
      </c>
      <c r="AM5" s="82">
        <v>-9587.9</v>
      </c>
      <c r="AN5" s="82">
        <v>-1810.2000000000007</v>
      </c>
      <c r="AO5" s="82">
        <v>7029.5999999999995</v>
      </c>
      <c r="AP5" s="82">
        <v>-7811</v>
      </c>
      <c r="AQ5" s="82">
        <v>-781.39999999999964</v>
      </c>
      <c r="AR5" s="82">
        <v>8558.2000000000007</v>
      </c>
      <c r="AS5" s="82">
        <v>-6258.4000000000005</v>
      </c>
      <c r="AT5" s="82">
        <v>2299.8000000000002</v>
      </c>
      <c r="AU5" s="82">
        <v>10924.2</v>
      </c>
      <c r="AV5" s="82">
        <v>-5859.1</v>
      </c>
      <c r="AW5" s="82">
        <v>5065.1000000000013</v>
      </c>
      <c r="AX5" s="142">
        <v>7454.5</v>
      </c>
      <c r="AY5" s="142">
        <v>-4010.6</v>
      </c>
      <c r="AZ5" s="142">
        <v>3443.9000000000005</v>
      </c>
      <c r="BA5" s="142">
        <v>25038.5</v>
      </c>
      <c r="BB5" s="142">
        <v>-11070.4</v>
      </c>
      <c r="BC5" s="142">
        <v>13968.099999999999</v>
      </c>
      <c r="BD5" s="82">
        <v>24632.300000000003</v>
      </c>
      <c r="BE5" s="82">
        <v>-13197.300000000001</v>
      </c>
      <c r="BF5" s="82">
        <v>11435.000000000004</v>
      </c>
      <c r="BG5" s="82">
        <v>50345.200000000004</v>
      </c>
      <c r="BH5" s="82">
        <v>-19574.899999999998</v>
      </c>
      <c r="BI5" s="82">
        <v>30770.300000000003</v>
      </c>
      <c r="BJ5" s="82">
        <v>100553.4</v>
      </c>
      <c r="BK5" s="82">
        <v>-30438.5</v>
      </c>
      <c r="BL5" s="82">
        <v>70114.900000000009</v>
      </c>
      <c r="BM5" s="82">
        <v>109084.3</v>
      </c>
      <c r="BN5" s="82">
        <v>-64406.400000000009</v>
      </c>
      <c r="BO5" s="82">
        <v>44677.899999999994</v>
      </c>
      <c r="BP5" s="82">
        <v>181823.3</v>
      </c>
      <c r="BQ5" s="82">
        <v>-100822.9</v>
      </c>
      <c r="BR5" s="82">
        <v>81000.39999999998</v>
      </c>
      <c r="BS5" s="82">
        <v>172642.69999999998</v>
      </c>
      <c r="BT5" s="82">
        <v>-100582.3</v>
      </c>
      <c r="BU5" s="82">
        <v>72060.399999999965</v>
      </c>
    </row>
    <row r="6" spans="1:74" ht="26.1" customHeight="1">
      <c r="A6" s="129" t="s">
        <v>127</v>
      </c>
      <c r="B6" s="82">
        <v>517.20000000000005</v>
      </c>
      <c r="C6" s="82">
        <v>374.2</v>
      </c>
      <c r="D6" s="82">
        <v>891.40000000000009</v>
      </c>
      <c r="E6" s="82">
        <v>980.4</v>
      </c>
      <c r="F6" s="82">
        <v>364</v>
      </c>
      <c r="G6" s="82">
        <v>1344.4</v>
      </c>
      <c r="H6" s="82">
        <v>1186.4000000000001</v>
      </c>
      <c r="I6" s="82">
        <v>250.7</v>
      </c>
      <c r="J6" s="82">
        <v>1437.1000000000001</v>
      </c>
      <c r="K6" s="82">
        <v>2006</v>
      </c>
      <c r="L6" s="82">
        <v>363.5</v>
      </c>
      <c r="M6" s="82">
        <v>2369.5</v>
      </c>
      <c r="N6" s="82">
        <v>5670.7</v>
      </c>
      <c r="O6" s="82">
        <v>430</v>
      </c>
      <c r="P6" s="82">
        <v>6100.7</v>
      </c>
      <c r="Q6" s="82">
        <v>4766.3</v>
      </c>
      <c r="R6" s="82">
        <v>349.8</v>
      </c>
      <c r="S6" s="82">
        <v>5116.1000000000004</v>
      </c>
      <c r="T6" s="82">
        <v>5917.8</v>
      </c>
      <c r="U6" s="82">
        <v>425.6</v>
      </c>
      <c r="V6" s="82">
        <v>6343.4</v>
      </c>
      <c r="W6" s="82">
        <v>7453.6</v>
      </c>
      <c r="X6" s="82">
        <v>523</v>
      </c>
      <c r="Y6" s="82">
        <v>7976.6</v>
      </c>
      <c r="Z6" s="82">
        <v>6004.9</v>
      </c>
      <c r="AA6" s="82">
        <v>627.70000000000005</v>
      </c>
      <c r="AB6" s="82">
        <v>6632.6</v>
      </c>
      <c r="AC6" s="82">
        <v>9436.7999999999993</v>
      </c>
      <c r="AD6" s="82">
        <v>670</v>
      </c>
      <c r="AE6" s="82">
        <v>10106.799999999999</v>
      </c>
      <c r="AF6" s="82">
        <v>13632.3</v>
      </c>
      <c r="AG6" s="82">
        <v>553.70000000000005</v>
      </c>
      <c r="AH6" s="82">
        <v>14186</v>
      </c>
      <c r="AI6" s="82">
        <v>10680.5</v>
      </c>
      <c r="AJ6" s="82">
        <v>342.8</v>
      </c>
      <c r="AK6" s="82">
        <v>11023.3</v>
      </c>
      <c r="AL6" s="82">
        <v>8003.2</v>
      </c>
      <c r="AM6" s="82">
        <v>203.2</v>
      </c>
      <c r="AN6" s="82">
        <v>8206.4</v>
      </c>
      <c r="AO6" s="82">
        <v>7201.2</v>
      </c>
      <c r="AP6" s="82">
        <v>301.3</v>
      </c>
      <c r="AQ6" s="82">
        <v>7502.5</v>
      </c>
      <c r="AR6" s="82">
        <v>8840.6</v>
      </c>
      <c r="AS6" s="82">
        <v>247.4</v>
      </c>
      <c r="AT6" s="82">
        <v>9088</v>
      </c>
      <c r="AU6" s="82">
        <v>11223.6</v>
      </c>
      <c r="AV6" s="82">
        <v>497.2</v>
      </c>
      <c r="AW6" s="82">
        <v>11720.800000000001</v>
      </c>
      <c r="AX6" s="142">
        <v>8368.4</v>
      </c>
      <c r="AY6" s="142">
        <v>552.1</v>
      </c>
      <c r="AZ6" s="142">
        <v>8920.5</v>
      </c>
      <c r="BA6" s="142">
        <v>28208.6</v>
      </c>
      <c r="BB6" s="142">
        <v>2152</v>
      </c>
      <c r="BC6" s="142">
        <v>30360.6</v>
      </c>
      <c r="BD6" s="82">
        <v>28435.4</v>
      </c>
      <c r="BE6" s="82">
        <v>2757.4</v>
      </c>
      <c r="BF6" s="82">
        <v>31192.800000000003</v>
      </c>
      <c r="BG6" s="82">
        <v>55016.800000000003</v>
      </c>
      <c r="BH6" s="82">
        <v>2954.4</v>
      </c>
      <c r="BI6" s="82">
        <v>57971.200000000004</v>
      </c>
      <c r="BJ6" s="82">
        <v>106626.5</v>
      </c>
      <c r="BK6" s="82">
        <v>3259.6</v>
      </c>
      <c r="BL6" s="82">
        <v>109886.1</v>
      </c>
      <c r="BM6" s="82">
        <v>116856.5</v>
      </c>
      <c r="BN6" s="82">
        <v>4677.2</v>
      </c>
      <c r="BO6" s="82">
        <v>121533.7</v>
      </c>
      <c r="BP6" s="82">
        <v>201384.8</v>
      </c>
      <c r="BQ6" s="82">
        <v>4228.3</v>
      </c>
      <c r="BR6" s="82">
        <v>205613.09999999998</v>
      </c>
      <c r="BS6" s="82">
        <v>213778.8</v>
      </c>
      <c r="BT6" s="82">
        <v>5022.3</v>
      </c>
      <c r="BU6" s="82">
        <v>218801.09999999998</v>
      </c>
    </row>
    <row r="7" spans="1:74" ht="26.1" customHeight="1">
      <c r="A7" s="129" t="s">
        <v>152</v>
      </c>
      <c r="B7" s="82">
        <v>-52.4</v>
      </c>
      <c r="C7" s="82">
        <v>-666</v>
      </c>
      <c r="D7" s="82">
        <v>-718.4</v>
      </c>
      <c r="E7" s="82">
        <v>-50.6</v>
      </c>
      <c r="F7" s="82">
        <v>-1008.8</v>
      </c>
      <c r="G7" s="82">
        <v>-1059.3999999999999</v>
      </c>
      <c r="H7" s="82">
        <v>-45.2</v>
      </c>
      <c r="I7" s="82">
        <v>-914.4</v>
      </c>
      <c r="J7" s="82">
        <v>-959.6</v>
      </c>
      <c r="K7" s="82">
        <v>-41</v>
      </c>
      <c r="L7" s="82">
        <v>-1161.5999999999999</v>
      </c>
      <c r="M7" s="82">
        <v>-1202.5999999999999</v>
      </c>
      <c r="N7" s="82">
        <v>-52.4</v>
      </c>
      <c r="O7" s="82" t="s">
        <v>617</v>
      </c>
      <c r="P7" s="82">
        <v>-1666.4</v>
      </c>
      <c r="Q7" s="82">
        <v>-118</v>
      </c>
      <c r="R7" s="82">
        <v>-3511</v>
      </c>
      <c r="S7" s="82">
        <v>-3629</v>
      </c>
      <c r="T7" s="82">
        <v>-90</v>
      </c>
      <c r="U7" s="82">
        <v>-4959</v>
      </c>
      <c r="V7" s="82">
        <v>-5049</v>
      </c>
      <c r="W7" s="82">
        <v>-102.2</v>
      </c>
      <c r="X7" s="82">
        <v>-6320.5</v>
      </c>
      <c r="Y7" s="82">
        <v>-6422.7</v>
      </c>
      <c r="Z7" s="82">
        <v>-110</v>
      </c>
      <c r="AA7" s="82">
        <v>-7264.3</v>
      </c>
      <c r="AB7" s="82">
        <v>-7374.3</v>
      </c>
      <c r="AC7" s="82">
        <v>-230</v>
      </c>
      <c r="AD7" s="82">
        <v>-6909.4</v>
      </c>
      <c r="AE7" s="82">
        <v>-7139.4</v>
      </c>
      <c r="AF7" s="82">
        <v>-210.2</v>
      </c>
      <c r="AG7" s="82">
        <v>-7843.1</v>
      </c>
      <c r="AH7" s="82">
        <v>-8053.3</v>
      </c>
      <c r="AI7" s="82">
        <v>-181.8</v>
      </c>
      <c r="AJ7" s="82">
        <v>-11545</v>
      </c>
      <c r="AK7" s="82">
        <v>-11726.8</v>
      </c>
      <c r="AL7" s="82">
        <v>-225.5</v>
      </c>
      <c r="AM7" s="82">
        <v>-9791.1</v>
      </c>
      <c r="AN7" s="82">
        <v>-10016.6</v>
      </c>
      <c r="AO7" s="82">
        <v>-171.6</v>
      </c>
      <c r="AP7" s="82" t="s">
        <v>151</v>
      </c>
      <c r="AQ7" s="82">
        <v>-8283.9</v>
      </c>
      <c r="AR7" s="82">
        <v>-282.39999999999998</v>
      </c>
      <c r="AS7" s="82">
        <v>-6505.8</v>
      </c>
      <c r="AT7" s="82">
        <v>-6788.2</v>
      </c>
      <c r="AU7" s="82">
        <v>-299.39999999999998</v>
      </c>
      <c r="AV7" s="82">
        <v>-6356.3</v>
      </c>
      <c r="AW7" s="82">
        <v>-6655.7</v>
      </c>
      <c r="AX7" s="142">
        <v>-913.9</v>
      </c>
      <c r="AY7" s="142">
        <v>-4562.7</v>
      </c>
      <c r="AZ7" s="142">
        <v>-5476.5999999999995</v>
      </c>
      <c r="BA7" s="142">
        <v>-3170.1</v>
      </c>
      <c r="BB7" s="142">
        <v>-13222.4</v>
      </c>
      <c r="BC7" s="142">
        <v>-16392.5</v>
      </c>
      <c r="BD7" s="82">
        <v>-3803.1</v>
      </c>
      <c r="BE7" s="82">
        <v>-15954.7</v>
      </c>
      <c r="BF7" s="82">
        <v>-19757.8</v>
      </c>
      <c r="BG7" s="82">
        <v>-4671.6000000000004</v>
      </c>
      <c r="BH7" s="82">
        <v>-22529.3</v>
      </c>
      <c r="BI7" s="82">
        <v>-27200.9</v>
      </c>
      <c r="BJ7" s="82">
        <v>-6073.1</v>
      </c>
      <c r="BK7" s="82">
        <v>-33698.1</v>
      </c>
      <c r="BL7" s="82">
        <v>-39771.199999999997</v>
      </c>
      <c r="BM7" s="82">
        <v>-7772.2</v>
      </c>
      <c r="BN7" s="82">
        <v>-69083.600000000006</v>
      </c>
      <c r="BO7" s="82">
        <v>-76855.8</v>
      </c>
      <c r="BP7" s="82">
        <v>-19561.5</v>
      </c>
      <c r="BQ7" s="82">
        <v>-105051.2</v>
      </c>
      <c r="BR7" s="82">
        <v>-124612.7</v>
      </c>
      <c r="BS7" s="82">
        <v>-41136.1</v>
      </c>
      <c r="BT7" s="82">
        <v>-105604.6</v>
      </c>
      <c r="BU7" s="82">
        <v>-146740.70000000001</v>
      </c>
    </row>
    <row r="8" spans="1:74" ht="26.1" customHeight="1">
      <c r="A8" s="130" t="s">
        <v>126</v>
      </c>
      <c r="B8" s="82">
        <v>-81.2</v>
      </c>
      <c r="C8" s="82">
        <v>-186.8</v>
      </c>
      <c r="D8" s="82">
        <v>-268</v>
      </c>
      <c r="E8" s="82">
        <v>-329.2</v>
      </c>
      <c r="F8" s="82">
        <v>-187</v>
      </c>
      <c r="G8" s="82">
        <v>-516.20000000000005</v>
      </c>
      <c r="H8" s="82">
        <v>-528.9</v>
      </c>
      <c r="I8" s="82">
        <v>-257</v>
      </c>
      <c r="J8" s="82">
        <v>-785.9</v>
      </c>
      <c r="K8" s="82">
        <v>-626.20000000000005</v>
      </c>
      <c r="L8" s="82">
        <v>-452.6</v>
      </c>
      <c r="M8" s="82">
        <v>-1078.8000000000002</v>
      </c>
      <c r="N8" s="82">
        <v>-561.20000000000005</v>
      </c>
      <c r="O8" s="82">
        <v>-753.5</v>
      </c>
      <c r="P8" s="82" t="s">
        <v>618</v>
      </c>
      <c r="Q8" s="82">
        <v>-579.29999999999995</v>
      </c>
      <c r="R8" s="82">
        <v>-788.4</v>
      </c>
      <c r="S8" s="82" t="s">
        <v>619</v>
      </c>
      <c r="T8" s="82">
        <v>-547.4</v>
      </c>
      <c r="U8" s="82">
        <v>-907.6</v>
      </c>
      <c r="V8" s="82" t="s">
        <v>620</v>
      </c>
      <c r="W8" s="82">
        <v>-883.4</v>
      </c>
      <c r="X8" s="82">
        <v>-1199.3</v>
      </c>
      <c r="Y8" s="82" t="s">
        <v>621</v>
      </c>
      <c r="Z8" s="82">
        <v>-245.1</v>
      </c>
      <c r="AA8" s="82">
        <v>-1229.5</v>
      </c>
      <c r="AB8" s="82">
        <v>-1474.6</v>
      </c>
      <c r="AC8" s="82">
        <v>-216</v>
      </c>
      <c r="AD8" s="82">
        <v>-1508.4</v>
      </c>
      <c r="AE8" s="82">
        <v>-1724.4</v>
      </c>
      <c r="AF8" s="82">
        <v>-602.70000000000005</v>
      </c>
      <c r="AG8" s="82">
        <v>-2859.5</v>
      </c>
      <c r="AH8" s="82">
        <v>-3462.2</v>
      </c>
      <c r="AI8" s="82">
        <v>-424.7</v>
      </c>
      <c r="AJ8" s="82">
        <v>-2523.6999999999998</v>
      </c>
      <c r="AK8" s="82">
        <v>-2948.4</v>
      </c>
      <c r="AL8" s="82">
        <v>-331.2</v>
      </c>
      <c r="AM8" s="82">
        <v>-2448.6999999999998</v>
      </c>
      <c r="AN8" s="82">
        <v>-2779.8999999999996</v>
      </c>
      <c r="AO8" s="82">
        <v>-292.8</v>
      </c>
      <c r="AP8" s="82" t="s">
        <v>150</v>
      </c>
      <c r="AQ8" s="82">
        <v>-2070.7000000000003</v>
      </c>
      <c r="AR8" s="82">
        <v>-317.5</v>
      </c>
      <c r="AS8" s="82">
        <v>-1684.4</v>
      </c>
      <c r="AT8" s="82">
        <v>-2001.9</v>
      </c>
      <c r="AU8" s="82">
        <v>-450.5</v>
      </c>
      <c r="AV8" s="82">
        <v>-2167.1999999999998</v>
      </c>
      <c r="AW8" s="82">
        <v>-2617.6999999999998</v>
      </c>
      <c r="AX8" s="142">
        <v>-2175.8000000000002</v>
      </c>
      <c r="AY8" s="142">
        <v>-4026.8</v>
      </c>
      <c r="AZ8" s="142">
        <v>-6202.6</v>
      </c>
      <c r="BA8" s="142">
        <v>-4482.7</v>
      </c>
      <c r="BB8" s="142">
        <v>-9684.5</v>
      </c>
      <c r="BC8" s="142">
        <v>-14167.2</v>
      </c>
      <c r="BD8" s="141">
        <v>-966.6</v>
      </c>
      <c r="BE8" s="82">
        <v>-11819.400000000001</v>
      </c>
      <c r="BF8" s="141">
        <v>-12786</v>
      </c>
      <c r="BG8" s="82" t="s">
        <v>149</v>
      </c>
      <c r="BH8" s="82">
        <v>-22442.9</v>
      </c>
      <c r="BI8" s="82">
        <v>-21227</v>
      </c>
      <c r="BJ8" s="82">
        <v>-2644.3</v>
      </c>
      <c r="BK8" s="82">
        <v>-26354</v>
      </c>
      <c r="BL8" s="82">
        <v>-28998.3</v>
      </c>
      <c r="BM8" s="82">
        <v>-3002.7</v>
      </c>
      <c r="BN8" s="82">
        <v>-36311.699999999997</v>
      </c>
      <c r="BO8" s="82">
        <v>-39314.399999999994</v>
      </c>
      <c r="BP8" s="82">
        <v>-4450.6000000000004</v>
      </c>
      <c r="BQ8" s="82">
        <v>-49807.1</v>
      </c>
      <c r="BR8" s="82">
        <v>-54257.7</v>
      </c>
      <c r="BS8" s="82">
        <v>-31880.3</v>
      </c>
      <c r="BT8" s="82">
        <v>-77462.799999999988</v>
      </c>
      <c r="BU8" s="82">
        <v>-109343.09999999999</v>
      </c>
    </row>
    <row r="9" spans="1:74" ht="26.1" customHeight="1">
      <c r="A9" s="128" t="s">
        <v>148</v>
      </c>
      <c r="B9" s="82">
        <v>0</v>
      </c>
      <c r="C9" s="82">
        <v>-7</v>
      </c>
      <c r="D9" s="82">
        <v>-7</v>
      </c>
      <c r="E9" s="140">
        <v>0</v>
      </c>
      <c r="F9" s="82">
        <v>-9.6</v>
      </c>
      <c r="G9" s="82">
        <v>-9.6</v>
      </c>
      <c r="H9" s="82">
        <v>0</v>
      </c>
      <c r="I9" s="82">
        <v>-9.6</v>
      </c>
      <c r="J9" s="82">
        <v>-9.6</v>
      </c>
      <c r="K9" s="140">
        <v>0</v>
      </c>
      <c r="L9" s="82">
        <v>0</v>
      </c>
      <c r="M9" s="82">
        <v>-16.2</v>
      </c>
      <c r="N9" s="82" t="s">
        <v>136</v>
      </c>
      <c r="O9" s="82">
        <v>97.6</v>
      </c>
      <c r="P9" s="82">
        <v>97.6</v>
      </c>
      <c r="Q9" s="140" t="s">
        <v>136</v>
      </c>
      <c r="R9" s="82">
        <v>309.60000000000002</v>
      </c>
      <c r="S9" s="82">
        <v>309.60000000000002</v>
      </c>
      <c r="T9" s="82" t="s">
        <v>136</v>
      </c>
      <c r="U9" s="82">
        <v>277.60000000000002</v>
      </c>
      <c r="V9" s="82">
        <v>277.60000000000002</v>
      </c>
      <c r="W9" s="140" t="s">
        <v>136</v>
      </c>
      <c r="X9" s="82">
        <v>226.4</v>
      </c>
      <c r="Y9" s="82">
        <v>226.4</v>
      </c>
      <c r="Z9" s="82" t="s">
        <v>136</v>
      </c>
      <c r="AA9" s="82">
        <v>183.9</v>
      </c>
      <c r="AB9" s="82">
        <v>183.9</v>
      </c>
      <c r="AC9" s="140" t="s">
        <v>136</v>
      </c>
      <c r="AD9" s="82">
        <v>159.4</v>
      </c>
      <c r="AE9" s="82">
        <v>159.4</v>
      </c>
      <c r="AF9" s="82" t="s">
        <v>136</v>
      </c>
      <c r="AG9" s="82">
        <v>371.5</v>
      </c>
      <c r="AH9" s="82">
        <v>371.5</v>
      </c>
      <c r="AI9" s="140" t="s">
        <v>136</v>
      </c>
      <c r="AJ9" s="82">
        <v>431.2</v>
      </c>
      <c r="AK9" s="82">
        <v>431.2</v>
      </c>
      <c r="AL9" s="82" t="s">
        <v>136</v>
      </c>
      <c r="AM9" s="82">
        <v>148.4</v>
      </c>
      <c r="AN9" s="82">
        <v>148.4</v>
      </c>
      <c r="AO9" s="140" t="s">
        <v>136</v>
      </c>
      <c r="AP9" s="82">
        <v>74.5</v>
      </c>
      <c r="AQ9" s="82">
        <v>74.5</v>
      </c>
      <c r="AR9" s="82" t="s">
        <v>136</v>
      </c>
      <c r="AS9" s="82">
        <v>40.200000000000003</v>
      </c>
      <c r="AT9" s="82">
        <v>40.200000000000003</v>
      </c>
      <c r="AU9" s="140" t="s">
        <v>136</v>
      </c>
      <c r="AV9" s="82">
        <v>72.5</v>
      </c>
      <c r="AW9" s="82">
        <v>72.5</v>
      </c>
      <c r="AX9" s="142">
        <v>0</v>
      </c>
      <c r="AY9" s="142">
        <v>98.7</v>
      </c>
      <c r="AZ9" s="142">
        <v>98.7</v>
      </c>
      <c r="BA9" s="142">
        <v>0</v>
      </c>
      <c r="BB9" s="142">
        <v>184.1</v>
      </c>
      <c r="BC9" s="142">
        <v>184.1</v>
      </c>
      <c r="BD9" s="82">
        <v>0</v>
      </c>
      <c r="BE9" s="82">
        <v>186.8</v>
      </c>
      <c r="BF9" s="82">
        <v>186.8</v>
      </c>
      <c r="BG9" s="140">
        <v>0</v>
      </c>
      <c r="BH9" s="82">
        <v>1120.2</v>
      </c>
      <c r="BI9" s="82">
        <v>1120.2</v>
      </c>
      <c r="BJ9" s="82">
        <v>0</v>
      </c>
      <c r="BK9" s="82">
        <v>1698.2</v>
      </c>
      <c r="BL9" s="82">
        <v>1698.2</v>
      </c>
      <c r="BM9" s="140">
        <v>0</v>
      </c>
      <c r="BN9" s="82">
        <v>2089.1999999999998</v>
      </c>
      <c r="BO9" s="82">
        <v>2089.1999999999998</v>
      </c>
      <c r="BP9" s="82">
        <v>0</v>
      </c>
      <c r="BQ9" s="82">
        <v>2724.7</v>
      </c>
      <c r="BR9" s="82">
        <v>2724.7</v>
      </c>
      <c r="BS9" s="82">
        <v>0</v>
      </c>
      <c r="BT9" s="82">
        <v>1252.3</v>
      </c>
      <c r="BU9" s="82">
        <v>1252.3</v>
      </c>
    </row>
    <row r="10" spans="1:74" ht="26.1" customHeight="1">
      <c r="A10" s="128" t="s">
        <v>125</v>
      </c>
      <c r="B10" s="82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82">
        <v>0</v>
      </c>
      <c r="M10" s="140">
        <v>0</v>
      </c>
      <c r="N10" s="140" t="s">
        <v>136</v>
      </c>
      <c r="O10" s="140" t="s">
        <v>136</v>
      </c>
      <c r="P10" s="140" t="s">
        <v>136</v>
      </c>
      <c r="Q10" s="140" t="s">
        <v>136</v>
      </c>
      <c r="R10" s="140" t="s">
        <v>136</v>
      </c>
      <c r="S10" s="140" t="s">
        <v>136</v>
      </c>
      <c r="T10" s="140" t="s">
        <v>136</v>
      </c>
      <c r="U10" s="140" t="s">
        <v>136</v>
      </c>
      <c r="V10" s="140" t="s">
        <v>136</v>
      </c>
      <c r="W10" s="140" t="s">
        <v>136</v>
      </c>
      <c r="X10" s="140" t="s">
        <v>136</v>
      </c>
      <c r="Y10" s="140" t="s">
        <v>136</v>
      </c>
      <c r="Z10" s="140" t="s">
        <v>136</v>
      </c>
      <c r="AA10" s="140" t="s">
        <v>136</v>
      </c>
      <c r="AB10" s="140" t="s">
        <v>136</v>
      </c>
      <c r="AC10" s="140" t="s">
        <v>136</v>
      </c>
      <c r="AD10" s="140" t="s">
        <v>136</v>
      </c>
      <c r="AE10" s="140">
        <v>0</v>
      </c>
      <c r="AF10" s="140" t="s">
        <v>136</v>
      </c>
      <c r="AG10" s="140" t="s">
        <v>136</v>
      </c>
      <c r="AH10" s="140" t="s">
        <v>136</v>
      </c>
      <c r="AI10" s="140" t="s">
        <v>136</v>
      </c>
      <c r="AJ10" s="140" t="s">
        <v>136</v>
      </c>
      <c r="AK10" s="140" t="s">
        <v>136</v>
      </c>
      <c r="AL10" s="140" t="s">
        <v>136</v>
      </c>
      <c r="AM10" s="140" t="s">
        <v>136</v>
      </c>
      <c r="AN10" s="140" t="s">
        <v>136</v>
      </c>
      <c r="AO10" s="140" t="s">
        <v>136</v>
      </c>
      <c r="AP10" s="140" t="s">
        <v>136</v>
      </c>
      <c r="AQ10" s="140" t="s">
        <v>136</v>
      </c>
      <c r="AR10" s="140" t="s">
        <v>136</v>
      </c>
      <c r="AS10" s="140" t="s">
        <v>136</v>
      </c>
      <c r="AT10" s="140" t="s">
        <v>136</v>
      </c>
      <c r="AU10" s="140" t="s">
        <v>136</v>
      </c>
      <c r="AV10" s="140" t="s">
        <v>136</v>
      </c>
      <c r="AW10" s="140" t="s">
        <v>136</v>
      </c>
      <c r="AX10" s="142">
        <v>0</v>
      </c>
      <c r="AY10" s="142">
        <v>98.7</v>
      </c>
      <c r="AZ10" s="142">
        <v>98.7</v>
      </c>
      <c r="BA10" s="142">
        <v>0</v>
      </c>
      <c r="BB10" s="142">
        <v>184.1</v>
      </c>
      <c r="BC10" s="142">
        <v>184.1</v>
      </c>
      <c r="BD10" s="140">
        <v>0</v>
      </c>
      <c r="BE10" s="140">
        <v>186.8</v>
      </c>
      <c r="BF10" s="82">
        <v>186.8</v>
      </c>
      <c r="BG10" s="140">
        <v>0</v>
      </c>
      <c r="BH10" s="140">
        <v>1120.2</v>
      </c>
      <c r="BI10" s="82">
        <v>1120.2</v>
      </c>
      <c r="BJ10" s="140">
        <v>0</v>
      </c>
      <c r="BK10" s="140">
        <v>1698.2</v>
      </c>
      <c r="BL10" s="82">
        <v>1698.2</v>
      </c>
      <c r="BM10" s="140">
        <v>0</v>
      </c>
      <c r="BN10" s="140">
        <v>2089.1999999999998</v>
      </c>
      <c r="BO10" s="82">
        <v>2089.1999999999998</v>
      </c>
      <c r="BP10" s="140">
        <v>0</v>
      </c>
      <c r="BQ10" s="140">
        <v>2724.7</v>
      </c>
      <c r="BR10" s="82">
        <v>2724.7</v>
      </c>
      <c r="BS10" s="140">
        <v>0</v>
      </c>
      <c r="BT10" s="140">
        <v>1252.3</v>
      </c>
      <c r="BU10" s="82">
        <v>1252.3</v>
      </c>
    </row>
    <row r="11" spans="1:74" ht="26.1" customHeight="1">
      <c r="A11" s="128" t="s">
        <v>124</v>
      </c>
      <c r="B11" s="82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82">
        <v>0</v>
      </c>
      <c r="M11" s="140">
        <v>0</v>
      </c>
      <c r="N11" s="140" t="s">
        <v>136</v>
      </c>
      <c r="O11" s="140" t="s">
        <v>136</v>
      </c>
      <c r="P11" s="140" t="s">
        <v>136</v>
      </c>
      <c r="Q11" s="140" t="s">
        <v>136</v>
      </c>
      <c r="R11" s="140" t="s">
        <v>136</v>
      </c>
      <c r="S11" s="140" t="s">
        <v>136</v>
      </c>
      <c r="T11" s="140" t="s">
        <v>136</v>
      </c>
      <c r="U11" s="140" t="s">
        <v>136</v>
      </c>
      <c r="V11" s="140" t="s">
        <v>136</v>
      </c>
      <c r="W11" s="140" t="s">
        <v>136</v>
      </c>
      <c r="X11" s="140" t="s">
        <v>136</v>
      </c>
      <c r="Y11" s="140" t="s">
        <v>136</v>
      </c>
      <c r="Z11" s="140" t="s">
        <v>136</v>
      </c>
      <c r="AA11" s="140" t="s">
        <v>136</v>
      </c>
      <c r="AB11" s="140" t="s">
        <v>136</v>
      </c>
      <c r="AC11" s="140" t="s">
        <v>136</v>
      </c>
      <c r="AD11" s="140" t="s">
        <v>136</v>
      </c>
      <c r="AE11" s="140" t="s">
        <v>136</v>
      </c>
      <c r="AF11" s="140" t="s">
        <v>136</v>
      </c>
      <c r="AG11" s="140" t="s">
        <v>136</v>
      </c>
      <c r="AH11" s="140" t="s">
        <v>136</v>
      </c>
      <c r="AI11" s="140" t="s">
        <v>136</v>
      </c>
      <c r="AJ11" s="140" t="s">
        <v>136</v>
      </c>
      <c r="AK11" s="140" t="s">
        <v>136</v>
      </c>
      <c r="AL11" s="140" t="s">
        <v>136</v>
      </c>
      <c r="AM11" s="140" t="s">
        <v>136</v>
      </c>
      <c r="AN11" s="140" t="s">
        <v>136</v>
      </c>
      <c r="AO11" s="140" t="s">
        <v>136</v>
      </c>
      <c r="AP11" s="140" t="s">
        <v>136</v>
      </c>
      <c r="AQ11" s="140" t="s">
        <v>136</v>
      </c>
      <c r="AR11" s="140" t="s">
        <v>136</v>
      </c>
      <c r="AS11" s="140" t="s">
        <v>136</v>
      </c>
      <c r="AT11" s="140" t="s">
        <v>136</v>
      </c>
      <c r="AU11" s="140" t="s">
        <v>136</v>
      </c>
      <c r="AV11" s="140" t="s">
        <v>136</v>
      </c>
      <c r="AW11" s="140" t="s">
        <v>136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0">
        <v>0</v>
      </c>
      <c r="BE11" s="140">
        <v>0</v>
      </c>
      <c r="BF11" s="82">
        <v>0</v>
      </c>
      <c r="BG11" s="140">
        <v>0</v>
      </c>
      <c r="BH11" s="140">
        <v>0</v>
      </c>
      <c r="BI11" s="82">
        <v>0</v>
      </c>
      <c r="BJ11" s="140">
        <v>0</v>
      </c>
      <c r="BK11" s="140">
        <v>0</v>
      </c>
      <c r="BL11" s="82">
        <v>0</v>
      </c>
      <c r="BM11" s="140">
        <v>0</v>
      </c>
      <c r="BN11" s="140">
        <v>0</v>
      </c>
      <c r="BO11" s="82">
        <v>0</v>
      </c>
      <c r="BP11" s="140">
        <v>0</v>
      </c>
      <c r="BQ11" s="140">
        <v>0</v>
      </c>
      <c r="BR11" s="82">
        <v>0</v>
      </c>
      <c r="BS11" s="140">
        <v>0</v>
      </c>
      <c r="BT11" s="140">
        <v>0</v>
      </c>
      <c r="BU11" s="82">
        <v>0</v>
      </c>
    </row>
    <row r="12" spans="1:74" ht="26.1" customHeight="1">
      <c r="A12" s="128" t="s">
        <v>147</v>
      </c>
      <c r="B12" s="82">
        <v>0</v>
      </c>
      <c r="C12" s="82">
        <v>-118.8</v>
      </c>
      <c r="D12" s="82">
        <v>-118.8</v>
      </c>
      <c r="E12" s="82">
        <v>-215.6</v>
      </c>
      <c r="F12" s="82">
        <v>-119.6</v>
      </c>
      <c r="G12" s="82">
        <v>-335.2</v>
      </c>
      <c r="H12" s="140">
        <v>-389.8</v>
      </c>
      <c r="I12" s="82">
        <v>-164.8</v>
      </c>
      <c r="J12" s="82">
        <v>-554.6</v>
      </c>
      <c r="K12" s="82">
        <v>0</v>
      </c>
      <c r="L12" s="82">
        <v>0</v>
      </c>
      <c r="M12" s="82">
        <v>-586.79999999999995</v>
      </c>
      <c r="N12" s="140">
        <v>-308.10000000000002</v>
      </c>
      <c r="O12" s="82">
        <v>-165.3</v>
      </c>
      <c r="P12" s="82">
        <v>-473.4</v>
      </c>
      <c r="Q12" s="82">
        <v>-320.8</v>
      </c>
      <c r="R12" s="82">
        <v>-161.19999999999999</v>
      </c>
      <c r="S12" s="82">
        <v>-482</v>
      </c>
      <c r="T12" s="140">
        <v>-309.2</v>
      </c>
      <c r="U12" s="82">
        <v>-149.69999999999999</v>
      </c>
      <c r="V12" s="82">
        <v>-458.9</v>
      </c>
      <c r="W12" s="82">
        <v>-398.9</v>
      </c>
      <c r="X12" s="82">
        <v>-173.4</v>
      </c>
      <c r="Y12" s="82">
        <v>-572.29999999999995</v>
      </c>
      <c r="Z12" s="140">
        <v>-196.2</v>
      </c>
      <c r="AA12" s="82">
        <v>-132.69999999999999</v>
      </c>
      <c r="AB12" s="82">
        <v>-328.9</v>
      </c>
      <c r="AC12" s="82">
        <v>-187.1</v>
      </c>
      <c r="AD12" s="82">
        <v>-242.1</v>
      </c>
      <c r="AE12" s="82">
        <v>-429.2</v>
      </c>
      <c r="AF12" s="140">
        <v>-464.2</v>
      </c>
      <c r="AG12" s="82">
        <v>-570.20000000000005</v>
      </c>
      <c r="AH12" s="82">
        <v>-1034.4000000000001</v>
      </c>
      <c r="AI12" s="82">
        <v>-220.9</v>
      </c>
      <c r="AJ12" s="82">
        <v>-611.5</v>
      </c>
      <c r="AK12" s="82">
        <v>-832.4</v>
      </c>
      <c r="AL12" s="140">
        <v>-190.6</v>
      </c>
      <c r="AM12" s="82">
        <v>-744.6</v>
      </c>
      <c r="AN12" s="82">
        <v>-935.2</v>
      </c>
      <c r="AO12" s="82">
        <v>-141.6</v>
      </c>
      <c r="AP12" s="82">
        <v>-551.4</v>
      </c>
      <c r="AQ12" s="82">
        <v>-693</v>
      </c>
      <c r="AR12" s="140">
        <v>-80.400000000000006</v>
      </c>
      <c r="AS12" s="82">
        <v>-1093.8</v>
      </c>
      <c r="AT12" s="82">
        <v>-1174.2</v>
      </c>
      <c r="AU12" s="82">
        <v>-118.7</v>
      </c>
      <c r="AV12" s="82">
        <v>-1481.1</v>
      </c>
      <c r="AW12" s="82">
        <v>-1599.8</v>
      </c>
      <c r="AX12" s="142">
        <v>-1013.2</v>
      </c>
      <c r="AY12" s="142">
        <v>-3248.5</v>
      </c>
      <c r="AZ12" s="142">
        <v>-4261.7</v>
      </c>
      <c r="BA12" s="142">
        <v>-3031.1</v>
      </c>
      <c r="BB12" s="142">
        <v>-8719</v>
      </c>
      <c r="BC12" s="142">
        <v>-11750.1</v>
      </c>
      <c r="BD12" s="140">
        <v>-219.9</v>
      </c>
      <c r="BE12" s="82">
        <v>-9332.9</v>
      </c>
      <c r="BF12" s="82">
        <v>-9552.7999999999993</v>
      </c>
      <c r="BG12" s="82">
        <v>-425.5</v>
      </c>
      <c r="BH12" s="82">
        <v>-18313</v>
      </c>
      <c r="BI12" s="82">
        <v>-18738.5</v>
      </c>
      <c r="BJ12" s="140">
        <v>-839.7</v>
      </c>
      <c r="BK12" s="82">
        <v>-22871.5</v>
      </c>
      <c r="BL12" s="82">
        <v>-23711.200000000001</v>
      </c>
      <c r="BM12" s="82">
        <v>-903.9</v>
      </c>
      <c r="BN12" s="82">
        <v>-25129.200000000001</v>
      </c>
      <c r="BO12" s="82">
        <v>-26033.100000000002</v>
      </c>
      <c r="BP12" s="140">
        <v>-1557.7</v>
      </c>
      <c r="BQ12" s="82">
        <v>-42211.1</v>
      </c>
      <c r="BR12" s="82">
        <v>-43768.799999999996</v>
      </c>
      <c r="BS12" s="82">
        <v>-28671.1</v>
      </c>
      <c r="BT12" s="82">
        <v>-45275.5</v>
      </c>
      <c r="BU12" s="82">
        <v>-73946.600000000006</v>
      </c>
    </row>
    <row r="13" spans="1:74" ht="26.1" customHeight="1">
      <c r="A13" s="128" t="s">
        <v>146</v>
      </c>
      <c r="B13" s="82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82">
        <v>0</v>
      </c>
      <c r="L13" s="82">
        <v>0</v>
      </c>
      <c r="M13" s="140">
        <v>0</v>
      </c>
      <c r="N13" s="140" t="s">
        <v>136</v>
      </c>
      <c r="O13" s="140" t="s">
        <v>136</v>
      </c>
      <c r="P13" s="140" t="s">
        <v>136</v>
      </c>
      <c r="Q13" s="140" t="s">
        <v>136</v>
      </c>
      <c r="R13" s="140" t="s">
        <v>136</v>
      </c>
      <c r="S13" s="140" t="s">
        <v>136</v>
      </c>
      <c r="T13" s="140" t="s">
        <v>136</v>
      </c>
      <c r="U13" s="140" t="s">
        <v>136</v>
      </c>
      <c r="V13" s="140" t="s">
        <v>136</v>
      </c>
      <c r="W13" s="140" t="s">
        <v>136</v>
      </c>
      <c r="X13" s="140" t="s">
        <v>136</v>
      </c>
      <c r="Y13" s="140" t="s">
        <v>136</v>
      </c>
      <c r="Z13" s="140" t="s">
        <v>136</v>
      </c>
      <c r="AA13" s="140" t="s">
        <v>136</v>
      </c>
      <c r="AB13" s="140" t="s">
        <v>136</v>
      </c>
      <c r="AC13" s="140" t="s">
        <v>136</v>
      </c>
      <c r="AD13" s="140" t="s">
        <v>136</v>
      </c>
      <c r="AE13" s="140" t="s">
        <v>136</v>
      </c>
      <c r="AF13" s="140" t="s">
        <v>136</v>
      </c>
      <c r="AG13" s="140" t="s">
        <v>136</v>
      </c>
      <c r="AH13" s="140" t="s">
        <v>136</v>
      </c>
      <c r="AI13" s="140" t="s">
        <v>136</v>
      </c>
      <c r="AJ13" s="140" t="s">
        <v>136</v>
      </c>
      <c r="AK13" s="140" t="s">
        <v>136</v>
      </c>
      <c r="AL13" s="140" t="s">
        <v>136</v>
      </c>
      <c r="AM13" s="140" t="s">
        <v>136</v>
      </c>
      <c r="AN13" s="140" t="s">
        <v>136</v>
      </c>
      <c r="AO13" s="140" t="s">
        <v>136</v>
      </c>
      <c r="AP13" s="140" t="s">
        <v>136</v>
      </c>
      <c r="AQ13" s="140" t="s">
        <v>136</v>
      </c>
      <c r="AR13" s="140" t="s">
        <v>136</v>
      </c>
      <c r="AS13" s="140" t="s">
        <v>136</v>
      </c>
      <c r="AT13" s="140" t="s">
        <v>136</v>
      </c>
      <c r="AU13" s="140" t="s">
        <v>136</v>
      </c>
      <c r="AV13" s="140" t="s">
        <v>136</v>
      </c>
      <c r="AW13" s="140" t="s">
        <v>136</v>
      </c>
      <c r="AX13" s="142">
        <v>0</v>
      </c>
      <c r="AY13" s="142">
        <v>-2929.9</v>
      </c>
      <c r="AZ13" s="142">
        <v>-2929.9</v>
      </c>
      <c r="BA13" s="142">
        <v>0</v>
      </c>
      <c r="BB13" s="142">
        <v>8596.9</v>
      </c>
      <c r="BC13" s="142">
        <v>8596.9</v>
      </c>
      <c r="BD13" s="140">
        <v>0</v>
      </c>
      <c r="BE13" s="140">
        <v>-9227.1</v>
      </c>
      <c r="BF13" s="82">
        <v>-9227.1</v>
      </c>
      <c r="BG13" s="140">
        <v>0</v>
      </c>
      <c r="BH13" s="140">
        <v>-18022.599999999999</v>
      </c>
      <c r="BI13" s="82">
        <v>-18022.599999999999</v>
      </c>
      <c r="BJ13" s="140">
        <v>0</v>
      </c>
      <c r="BK13" s="140">
        <v>-22622.5</v>
      </c>
      <c r="BL13" s="82">
        <v>-22622.5</v>
      </c>
      <c r="BM13" s="140">
        <v>0</v>
      </c>
      <c r="BN13" s="140">
        <v>-24218.799999999999</v>
      </c>
      <c r="BO13" s="82">
        <v>-24218.799999999999</v>
      </c>
      <c r="BP13" s="140">
        <v>-1557.7</v>
      </c>
      <c r="BQ13" s="140">
        <v>-469.8</v>
      </c>
      <c r="BR13" s="82">
        <v>-2027.5</v>
      </c>
      <c r="BS13" s="140">
        <v>0</v>
      </c>
      <c r="BT13" s="147">
        <v>-44331.9</v>
      </c>
      <c r="BU13" s="82">
        <v>-44331.9</v>
      </c>
    </row>
    <row r="14" spans="1:74" ht="26.1" customHeight="1">
      <c r="A14" s="128" t="s">
        <v>124</v>
      </c>
      <c r="B14" s="82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82">
        <v>0</v>
      </c>
      <c r="L14" s="82">
        <v>0</v>
      </c>
      <c r="M14" s="140">
        <v>0</v>
      </c>
      <c r="N14" s="140" t="s">
        <v>136</v>
      </c>
      <c r="O14" s="140" t="s">
        <v>136</v>
      </c>
      <c r="P14" s="140" t="s">
        <v>136</v>
      </c>
      <c r="Q14" s="140" t="s">
        <v>136</v>
      </c>
      <c r="R14" s="140" t="s">
        <v>136</v>
      </c>
      <c r="S14" s="140" t="s">
        <v>136</v>
      </c>
      <c r="T14" s="140" t="s">
        <v>136</v>
      </c>
      <c r="U14" s="140" t="s">
        <v>136</v>
      </c>
      <c r="V14" s="140" t="s">
        <v>136</v>
      </c>
      <c r="W14" s="140" t="s">
        <v>136</v>
      </c>
      <c r="X14" s="140" t="s">
        <v>136</v>
      </c>
      <c r="Y14" s="140" t="s">
        <v>136</v>
      </c>
      <c r="Z14" s="140" t="s">
        <v>136</v>
      </c>
      <c r="AA14" s="140" t="s">
        <v>136</v>
      </c>
      <c r="AB14" s="140" t="s">
        <v>136</v>
      </c>
      <c r="AC14" s="140" t="s">
        <v>136</v>
      </c>
      <c r="AD14" s="140" t="s">
        <v>136</v>
      </c>
      <c r="AE14" s="140" t="s">
        <v>136</v>
      </c>
      <c r="AF14" s="140" t="s">
        <v>136</v>
      </c>
      <c r="AG14" s="140" t="s">
        <v>136</v>
      </c>
      <c r="AH14" s="140" t="s">
        <v>136</v>
      </c>
      <c r="AI14" s="140" t="s">
        <v>136</v>
      </c>
      <c r="AJ14" s="140" t="s">
        <v>136</v>
      </c>
      <c r="AK14" s="140" t="s">
        <v>136</v>
      </c>
      <c r="AL14" s="140" t="s">
        <v>136</v>
      </c>
      <c r="AM14" s="140" t="s">
        <v>136</v>
      </c>
      <c r="AN14" s="140" t="s">
        <v>136</v>
      </c>
      <c r="AO14" s="140" t="s">
        <v>136</v>
      </c>
      <c r="AP14" s="140" t="s">
        <v>136</v>
      </c>
      <c r="AQ14" s="140" t="s">
        <v>136</v>
      </c>
      <c r="AR14" s="140" t="s">
        <v>136</v>
      </c>
      <c r="AS14" s="140" t="s">
        <v>136</v>
      </c>
      <c r="AT14" s="140" t="s">
        <v>136</v>
      </c>
      <c r="AU14" s="140" t="s">
        <v>136</v>
      </c>
      <c r="AV14" s="140" t="s">
        <v>136</v>
      </c>
      <c r="AW14" s="140" t="s">
        <v>136</v>
      </c>
      <c r="AX14" s="142">
        <v>-1013.2</v>
      </c>
      <c r="AY14" s="142">
        <v>-318.60000000000002</v>
      </c>
      <c r="AZ14" s="142">
        <v>-1331.8000000000002</v>
      </c>
      <c r="BA14" s="142">
        <v>-3031.1</v>
      </c>
      <c r="BB14" s="142">
        <v>-122.1</v>
      </c>
      <c r="BC14" s="142">
        <v>-3153.2</v>
      </c>
      <c r="BD14" s="140">
        <v>-219.9</v>
      </c>
      <c r="BE14" s="140">
        <v>-105.8</v>
      </c>
      <c r="BF14" s="82">
        <v>-325.7</v>
      </c>
      <c r="BG14" s="140">
        <v>-425.5</v>
      </c>
      <c r="BH14" s="140">
        <v>-290.89999999999998</v>
      </c>
      <c r="BI14" s="82">
        <v>-716.4</v>
      </c>
      <c r="BJ14" s="140">
        <v>-839.7</v>
      </c>
      <c r="BK14" s="140">
        <v>-249</v>
      </c>
      <c r="BL14" s="82">
        <v>-1088.7</v>
      </c>
      <c r="BM14" s="140">
        <v>-903.9</v>
      </c>
      <c r="BN14" s="140">
        <v>-910.4</v>
      </c>
      <c r="BO14" s="82">
        <v>-1814.3</v>
      </c>
      <c r="BP14" s="140">
        <v>0</v>
      </c>
      <c r="BQ14" s="140">
        <v>-41741.300000000003</v>
      </c>
      <c r="BR14" s="82">
        <v>-41741.300000000003</v>
      </c>
      <c r="BS14" s="140">
        <v>-28671.1</v>
      </c>
      <c r="BT14" s="140">
        <v>-943.6</v>
      </c>
      <c r="BU14" s="82">
        <v>-29614.699999999997</v>
      </c>
      <c r="BV14" s="146"/>
    </row>
    <row r="15" spans="1:74" ht="26.1" customHeight="1">
      <c r="A15" s="128" t="s">
        <v>145</v>
      </c>
      <c r="B15" s="82">
        <v>-81.2</v>
      </c>
      <c r="C15" s="82">
        <v>-75</v>
      </c>
      <c r="D15" s="82">
        <v>-156.19999999999999</v>
      </c>
      <c r="E15" s="82">
        <v>113.6</v>
      </c>
      <c r="F15" s="82">
        <v>-77</v>
      </c>
      <c r="G15" s="82">
        <v>-190.6</v>
      </c>
      <c r="H15" s="82">
        <v>-139.1</v>
      </c>
      <c r="I15" s="82">
        <v>-101.8</v>
      </c>
      <c r="J15" s="82">
        <v>-240.9</v>
      </c>
      <c r="K15" s="82">
        <v>-211.1</v>
      </c>
      <c r="L15" s="82">
        <v>-297.10000000000002</v>
      </c>
      <c r="M15" s="82">
        <v>-508.2</v>
      </c>
      <c r="N15" s="82">
        <v>-253.1</v>
      </c>
      <c r="O15" s="82">
        <v>-685.8</v>
      </c>
      <c r="P15" s="82">
        <v>-938.9</v>
      </c>
      <c r="Q15" s="82">
        <v>-258.5</v>
      </c>
      <c r="R15" s="82">
        <v>-936.8</v>
      </c>
      <c r="S15" s="82">
        <v>-1195.3</v>
      </c>
      <c r="T15" s="82">
        <v>-238.2</v>
      </c>
      <c r="U15" s="82" t="s">
        <v>622</v>
      </c>
      <c r="V15" s="82" t="s">
        <v>623</v>
      </c>
      <c r="W15" s="82">
        <v>-484.5</v>
      </c>
      <c r="X15" s="82" t="s">
        <v>624</v>
      </c>
      <c r="Y15" s="82" t="s">
        <v>625</v>
      </c>
      <c r="Z15" s="82">
        <v>-48.9</v>
      </c>
      <c r="AA15" s="82" t="s">
        <v>626</v>
      </c>
      <c r="AB15" s="82" t="s">
        <v>627</v>
      </c>
      <c r="AC15" s="82">
        <v>-28.9</v>
      </c>
      <c r="AD15" s="82">
        <v>-1425.7</v>
      </c>
      <c r="AE15" s="82">
        <v>-1454.6</v>
      </c>
      <c r="AF15" s="82">
        <v>-138.5</v>
      </c>
      <c r="AG15" s="82">
        <v>-2660.8</v>
      </c>
      <c r="AH15" s="82">
        <v>-2799.3</v>
      </c>
      <c r="AI15" s="82">
        <v>-203.8</v>
      </c>
      <c r="AJ15" s="82">
        <v>-2343.4</v>
      </c>
      <c r="AK15" s="82">
        <v>-2547.1999999999998</v>
      </c>
      <c r="AL15" s="82">
        <v>-140.6</v>
      </c>
      <c r="AM15" s="82">
        <v>-1852.5</v>
      </c>
      <c r="AN15" s="82">
        <v>-1993.1</v>
      </c>
      <c r="AO15" s="82">
        <v>-151.19999999999999</v>
      </c>
      <c r="AP15" s="82">
        <v>-1301</v>
      </c>
      <c r="AQ15" s="82" t="s">
        <v>144</v>
      </c>
      <c r="AR15" s="82">
        <v>-237.1</v>
      </c>
      <c r="AS15" s="82">
        <v>-630.79999999999995</v>
      </c>
      <c r="AT15" s="82">
        <v>-867.9</v>
      </c>
      <c r="AU15" s="82">
        <v>-331.8</v>
      </c>
      <c r="AV15" s="82">
        <v>-758.6</v>
      </c>
      <c r="AW15" s="82">
        <v>-1090.4000000000001</v>
      </c>
      <c r="AX15" s="142">
        <v>-1162.5999999999999</v>
      </c>
      <c r="AY15" s="142">
        <v>-877</v>
      </c>
      <c r="AZ15" s="142">
        <v>-2039.6</v>
      </c>
      <c r="BA15" s="142">
        <v>-1451.6</v>
      </c>
      <c r="BB15" s="142">
        <v>-1149.5999999999999</v>
      </c>
      <c r="BC15" s="142">
        <v>-2601.1999999999998</v>
      </c>
      <c r="BD15" s="82">
        <v>-746.7</v>
      </c>
      <c r="BE15" s="82">
        <v>-2673.3</v>
      </c>
      <c r="BF15" s="82">
        <v>-3420</v>
      </c>
      <c r="BG15" s="82">
        <v>-790.4</v>
      </c>
      <c r="BH15" s="82" t="s">
        <v>143</v>
      </c>
      <c r="BI15" s="82">
        <v>-6051</v>
      </c>
      <c r="BJ15" s="82">
        <v>-1804.6</v>
      </c>
      <c r="BK15" s="82">
        <v>-5180.7</v>
      </c>
      <c r="BL15" s="82">
        <v>-6985.2999999999993</v>
      </c>
      <c r="BM15" s="82">
        <v>-2098.8000000000002</v>
      </c>
      <c r="BN15" s="82">
        <v>-13271.7</v>
      </c>
      <c r="BO15" s="82">
        <v>-15370.5</v>
      </c>
      <c r="BP15" s="82">
        <v>-2892.9</v>
      </c>
      <c r="BQ15" s="82">
        <v>-10320.700000000001</v>
      </c>
      <c r="BR15" s="82">
        <v>-13213.6</v>
      </c>
      <c r="BS15" s="82">
        <v>-3209.2</v>
      </c>
      <c r="BT15" s="82">
        <v>-33439.599999999999</v>
      </c>
      <c r="BU15" s="82">
        <v>-36648.799999999996</v>
      </c>
      <c r="BV15" s="145"/>
    </row>
    <row r="16" spans="1:74" ht="26.1" customHeight="1">
      <c r="A16" s="129" t="s">
        <v>123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 t="s">
        <v>136</v>
      </c>
      <c r="O16" s="140" t="s">
        <v>136</v>
      </c>
      <c r="P16" s="140" t="s">
        <v>136</v>
      </c>
      <c r="Q16" s="140" t="s">
        <v>136</v>
      </c>
      <c r="R16" s="140" t="s">
        <v>136</v>
      </c>
      <c r="S16" s="140" t="s">
        <v>136</v>
      </c>
      <c r="T16" s="140" t="s">
        <v>136</v>
      </c>
      <c r="U16" s="140" t="s">
        <v>136</v>
      </c>
      <c r="V16" s="140" t="s">
        <v>136</v>
      </c>
      <c r="W16" s="140" t="s">
        <v>136</v>
      </c>
      <c r="X16" s="140" t="s">
        <v>136</v>
      </c>
      <c r="Y16" s="140" t="s">
        <v>136</v>
      </c>
      <c r="Z16" s="140" t="s">
        <v>136</v>
      </c>
      <c r="AA16" s="140" t="s">
        <v>136</v>
      </c>
      <c r="AB16" s="140" t="s">
        <v>136</v>
      </c>
      <c r="AC16" s="140" t="s">
        <v>136</v>
      </c>
      <c r="AD16" s="140" t="s">
        <v>136</v>
      </c>
      <c r="AE16" s="140" t="s">
        <v>136</v>
      </c>
      <c r="AF16" s="140" t="s">
        <v>136</v>
      </c>
      <c r="AG16" s="140" t="s">
        <v>136</v>
      </c>
      <c r="AH16" s="140" t="s">
        <v>136</v>
      </c>
      <c r="AI16" s="140" t="s">
        <v>136</v>
      </c>
      <c r="AJ16" s="140" t="s">
        <v>136</v>
      </c>
      <c r="AK16" s="140" t="s">
        <v>136</v>
      </c>
      <c r="AL16" s="140" t="s">
        <v>136</v>
      </c>
      <c r="AM16" s="140" t="s">
        <v>136</v>
      </c>
      <c r="AN16" s="140" t="s">
        <v>136</v>
      </c>
      <c r="AO16" s="140" t="s">
        <v>136</v>
      </c>
      <c r="AP16" s="140" t="s">
        <v>136</v>
      </c>
      <c r="AQ16" s="140" t="s">
        <v>136</v>
      </c>
      <c r="AR16" s="140" t="s">
        <v>136</v>
      </c>
      <c r="AS16" s="140" t="s">
        <v>136</v>
      </c>
      <c r="AT16" s="140" t="s">
        <v>136</v>
      </c>
      <c r="AU16" s="140" t="s">
        <v>136</v>
      </c>
      <c r="AV16" s="140" t="s">
        <v>136</v>
      </c>
      <c r="AW16" s="140" t="s">
        <v>136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0">
        <v>0</v>
      </c>
      <c r="BE16" s="140">
        <v>0</v>
      </c>
      <c r="BF16" s="82">
        <v>0</v>
      </c>
      <c r="BG16" s="140">
        <v>0</v>
      </c>
      <c r="BH16" s="140">
        <v>0</v>
      </c>
      <c r="BI16" s="82">
        <v>0</v>
      </c>
      <c r="BJ16" s="140">
        <v>0</v>
      </c>
      <c r="BK16" s="140">
        <v>0</v>
      </c>
      <c r="BL16" s="82">
        <v>0</v>
      </c>
      <c r="BM16" s="140">
        <v>0</v>
      </c>
      <c r="BN16" s="140">
        <v>0</v>
      </c>
      <c r="BO16" s="82">
        <v>0</v>
      </c>
      <c r="BP16" s="140">
        <v>0</v>
      </c>
      <c r="BQ16" s="140">
        <v>0</v>
      </c>
      <c r="BR16" s="82">
        <v>0</v>
      </c>
      <c r="BS16" s="140">
        <v>0</v>
      </c>
      <c r="BT16" s="140">
        <v>0</v>
      </c>
      <c r="BU16" s="82">
        <v>0</v>
      </c>
    </row>
    <row r="17" spans="1:73" ht="26.1" customHeight="1">
      <c r="A17" s="126" t="s">
        <v>142</v>
      </c>
      <c r="B17" s="140">
        <v>0</v>
      </c>
      <c r="C17" s="82">
        <v>45</v>
      </c>
      <c r="D17" s="82">
        <v>45</v>
      </c>
      <c r="E17" s="82">
        <v>0</v>
      </c>
      <c r="F17" s="82">
        <v>1.8</v>
      </c>
      <c r="G17" s="82">
        <v>1.8</v>
      </c>
      <c r="H17" s="140">
        <v>0</v>
      </c>
      <c r="I17" s="82">
        <v>-14.3</v>
      </c>
      <c r="J17" s="82">
        <v>-14.3</v>
      </c>
      <c r="K17" s="82">
        <v>0</v>
      </c>
      <c r="L17" s="82">
        <v>-35.4</v>
      </c>
      <c r="M17" s="82">
        <v>-35.4</v>
      </c>
      <c r="N17" s="140">
        <v>0</v>
      </c>
      <c r="O17" s="82">
        <v>-62.1</v>
      </c>
      <c r="P17" s="82">
        <v>-62.1</v>
      </c>
      <c r="Q17" s="82">
        <v>0</v>
      </c>
      <c r="R17" s="82">
        <v>-76.8</v>
      </c>
      <c r="S17" s="82">
        <v>-76.8</v>
      </c>
      <c r="T17" s="140">
        <v>0</v>
      </c>
      <c r="U17" s="82">
        <v>-97.8</v>
      </c>
      <c r="V17" s="82">
        <v>-97.8</v>
      </c>
      <c r="W17" s="82">
        <v>0</v>
      </c>
      <c r="X17" s="82">
        <v>-118.7</v>
      </c>
      <c r="Y17" s="82">
        <v>-118.7</v>
      </c>
      <c r="Z17" s="140">
        <v>0</v>
      </c>
      <c r="AA17" s="82">
        <v>-170.6</v>
      </c>
      <c r="AB17" s="82">
        <v>-170.6</v>
      </c>
      <c r="AC17" s="82">
        <v>-2.9</v>
      </c>
      <c r="AD17" s="82">
        <v>-230.6</v>
      </c>
      <c r="AE17" s="82">
        <v>-233.5</v>
      </c>
      <c r="AF17" s="140">
        <v>-5.2</v>
      </c>
      <c r="AG17" s="82">
        <v>-310</v>
      </c>
      <c r="AH17" s="82">
        <v>-315.2</v>
      </c>
      <c r="AI17" s="82">
        <v>-6.8</v>
      </c>
      <c r="AJ17" s="82">
        <v>-339.7</v>
      </c>
      <c r="AK17" s="82">
        <v>-346.5</v>
      </c>
      <c r="AL17" s="140">
        <v>-7.3</v>
      </c>
      <c r="AM17" s="82">
        <v>-282.10000000000002</v>
      </c>
      <c r="AN17" s="82">
        <v>-289.39999999999998</v>
      </c>
      <c r="AO17" s="82">
        <v>-97.2</v>
      </c>
      <c r="AP17" s="82">
        <v>-188.6</v>
      </c>
      <c r="AQ17" s="82">
        <v>-285.8</v>
      </c>
      <c r="AR17" s="140">
        <v>-88.4</v>
      </c>
      <c r="AS17" s="82">
        <v>-165.4</v>
      </c>
      <c r="AT17" s="82">
        <v>-253.8</v>
      </c>
      <c r="AU17" s="82">
        <v>-72.3</v>
      </c>
      <c r="AV17" s="82">
        <v>-159.69999999999999</v>
      </c>
      <c r="AW17" s="82">
        <v>-232</v>
      </c>
      <c r="AX17" s="142">
        <v>-45.7</v>
      </c>
      <c r="AY17" s="142">
        <v>-194.7</v>
      </c>
      <c r="AZ17" s="142">
        <v>-240.39999999999998</v>
      </c>
      <c r="BA17" s="142">
        <v>-6.1</v>
      </c>
      <c r="BB17" s="142">
        <v>-90.1</v>
      </c>
      <c r="BC17" s="142">
        <v>-96.2</v>
      </c>
      <c r="BD17" s="140">
        <v>-8</v>
      </c>
      <c r="BE17" s="82">
        <v>393.3</v>
      </c>
      <c r="BF17" s="82">
        <v>385.3</v>
      </c>
      <c r="BG17" s="82">
        <v>-27</v>
      </c>
      <c r="BH17" s="82">
        <v>1167.8</v>
      </c>
      <c r="BI17" s="82">
        <v>1140.8</v>
      </c>
      <c r="BJ17" s="140">
        <v>-7.5</v>
      </c>
      <c r="BK17" s="82">
        <v>3622.1</v>
      </c>
      <c r="BL17" s="82">
        <v>3614.6</v>
      </c>
      <c r="BM17" s="82">
        <v>-20.399999999999999</v>
      </c>
      <c r="BN17" s="82">
        <v>7312.3</v>
      </c>
      <c r="BO17" s="82">
        <v>7291.9000000000005</v>
      </c>
      <c r="BP17" s="140">
        <v>0</v>
      </c>
      <c r="BQ17" s="82">
        <v>12680.1</v>
      </c>
      <c r="BR17" s="82">
        <v>12680.1</v>
      </c>
      <c r="BS17" s="140">
        <v>0</v>
      </c>
      <c r="BT17" s="82">
        <v>17794</v>
      </c>
      <c r="BU17" s="82">
        <v>17794</v>
      </c>
    </row>
    <row r="18" spans="1:73" ht="26.1" customHeight="1">
      <c r="A18" s="125" t="s">
        <v>122</v>
      </c>
      <c r="B18" s="82">
        <v>-130.4</v>
      </c>
      <c r="C18" s="82">
        <v>179.6</v>
      </c>
      <c r="D18" s="82">
        <v>49.2</v>
      </c>
      <c r="E18" s="82">
        <v>4</v>
      </c>
      <c r="F18" s="82">
        <v>289.39999999999998</v>
      </c>
      <c r="G18" s="82">
        <v>293.39999999999998</v>
      </c>
      <c r="H18" s="82">
        <v>195.8</v>
      </c>
      <c r="I18" s="82">
        <v>73.400000000000006</v>
      </c>
      <c r="J18" s="82">
        <v>269.2</v>
      </c>
      <c r="K18" s="82">
        <v>64.5</v>
      </c>
      <c r="L18" s="82">
        <v>80.3</v>
      </c>
      <c r="M18" s="82">
        <v>144.80000000000001</v>
      </c>
      <c r="N18" s="82">
        <v>135.80000000000001</v>
      </c>
      <c r="O18" s="82">
        <v>-141.69999999999999</v>
      </c>
      <c r="P18" s="82">
        <v>-5.8999999999999773</v>
      </c>
      <c r="Q18" s="82">
        <v>121.4</v>
      </c>
      <c r="R18" s="82">
        <v>19.7</v>
      </c>
      <c r="S18" s="82">
        <v>141.1</v>
      </c>
      <c r="T18" s="82">
        <v>-42</v>
      </c>
      <c r="U18" s="82">
        <v>-8.6</v>
      </c>
      <c r="V18" s="82">
        <v>-50.6</v>
      </c>
      <c r="W18" s="82">
        <v>147.5</v>
      </c>
      <c r="X18" s="82">
        <v>2.9</v>
      </c>
      <c r="Y18" s="82">
        <v>150.4</v>
      </c>
      <c r="Z18" s="82">
        <v>92.1</v>
      </c>
      <c r="AA18" s="82">
        <v>1019.8</v>
      </c>
      <c r="AB18" s="82">
        <v>1111.9000000000001</v>
      </c>
      <c r="AC18" s="82">
        <v>-4.4000000000000004</v>
      </c>
      <c r="AD18" s="82">
        <v>817.6</v>
      </c>
      <c r="AE18" s="82">
        <v>813.19999999999993</v>
      </c>
      <c r="AF18" s="82">
        <v>-541.79999999999995</v>
      </c>
      <c r="AG18" s="82">
        <v>-639.20000000000005</v>
      </c>
      <c r="AH18" s="82">
        <v>97.4</v>
      </c>
      <c r="AI18" s="82">
        <v>149</v>
      </c>
      <c r="AJ18" s="82">
        <v>780.5</v>
      </c>
      <c r="AK18" s="82">
        <v>929.5</v>
      </c>
      <c r="AL18" s="82">
        <v>135.69999999999999</v>
      </c>
      <c r="AM18" s="82">
        <v>3335.2</v>
      </c>
      <c r="AN18" s="82">
        <v>3470.9</v>
      </c>
      <c r="AO18" s="82">
        <v>146.1</v>
      </c>
      <c r="AP18" s="82">
        <v>2589.6</v>
      </c>
      <c r="AQ18" s="82">
        <v>2735.7</v>
      </c>
      <c r="AR18" s="82">
        <v>-402.2</v>
      </c>
      <c r="AS18" s="82">
        <v>574.1</v>
      </c>
      <c r="AT18" s="82">
        <v>171.9</v>
      </c>
      <c r="AU18" s="82">
        <v>-1361</v>
      </c>
      <c r="AV18" s="82">
        <v>-1194</v>
      </c>
      <c r="AW18" s="82">
        <v>-2555</v>
      </c>
      <c r="AX18" s="142">
        <v>1740.1</v>
      </c>
      <c r="AY18" s="142">
        <v>-3640.9999999999995</v>
      </c>
      <c r="AZ18" s="142">
        <v>-1900.9</v>
      </c>
      <c r="BA18" s="142">
        <v>-4405.2</v>
      </c>
      <c r="BB18" s="142">
        <v>-12338.1</v>
      </c>
      <c r="BC18" s="142">
        <v>-16743.3</v>
      </c>
      <c r="BD18" s="82">
        <v>-1780.3000000000002</v>
      </c>
      <c r="BE18" s="82">
        <v>-16667</v>
      </c>
      <c r="BF18" s="82">
        <v>-18447.3</v>
      </c>
      <c r="BG18" s="82">
        <v>-4525.1000000000004</v>
      </c>
      <c r="BH18" s="82">
        <v>-25696.799999999999</v>
      </c>
      <c r="BI18" s="82">
        <v>-30221.9</v>
      </c>
      <c r="BJ18" s="82">
        <v>-26651.5</v>
      </c>
      <c r="BK18" s="82">
        <v>-22593.800000000003</v>
      </c>
      <c r="BL18" s="82">
        <v>-49245.3</v>
      </c>
      <c r="BM18" s="82">
        <v>-16687.599999999999</v>
      </c>
      <c r="BN18" s="82">
        <v>-10795.300000000003</v>
      </c>
      <c r="BO18" s="82">
        <v>-27482.9</v>
      </c>
      <c r="BP18" s="82">
        <v>-75174.099999999991</v>
      </c>
      <c r="BQ18" s="82">
        <v>-63581.5</v>
      </c>
      <c r="BR18" s="82">
        <v>-138755.6</v>
      </c>
      <c r="BS18" s="82">
        <v>-2852.8999999999978</v>
      </c>
      <c r="BT18" s="82">
        <v>-16888</v>
      </c>
      <c r="BU18" s="82">
        <v>-19740.900000000001</v>
      </c>
    </row>
    <row r="19" spans="1:73" ht="26.1" customHeight="1">
      <c r="A19" s="127" t="s">
        <v>121</v>
      </c>
      <c r="B19" s="82">
        <v>35</v>
      </c>
      <c r="C19" s="82">
        <v>93.6</v>
      </c>
      <c r="D19" s="82">
        <v>128.6</v>
      </c>
      <c r="E19" s="82">
        <v>14</v>
      </c>
      <c r="F19" s="82">
        <v>128.80000000000001</v>
      </c>
      <c r="G19" s="82">
        <v>142.80000000000001</v>
      </c>
      <c r="H19" s="82">
        <v>195.8</v>
      </c>
      <c r="I19" s="82">
        <v>102</v>
      </c>
      <c r="J19" s="82">
        <v>297.8</v>
      </c>
      <c r="K19" s="82">
        <v>0</v>
      </c>
      <c r="L19" s="82">
        <v>70.8</v>
      </c>
      <c r="M19" s="82">
        <v>186.3</v>
      </c>
      <c r="N19" s="82">
        <v>186.2</v>
      </c>
      <c r="O19" s="82">
        <v>-4.5999999999999996</v>
      </c>
      <c r="P19" s="82">
        <v>181.6</v>
      </c>
      <c r="Q19" s="82">
        <v>210.5</v>
      </c>
      <c r="R19" s="82">
        <v>42.5</v>
      </c>
      <c r="S19" s="82">
        <v>253</v>
      </c>
      <c r="T19" s="82">
        <v>157.80000000000001</v>
      </c>
      <c r="U19" s="82">
        <v>54.7</v>
      </c>
      <c r="V19" s="82">
        <v>212.5</v>
      </c>
      <c r="W19" s="82">
        <v>147.5</v>
      </c>
      <c r="X19" s="82">
        <v>98</v>
      </c>
      <c r="Y19" s="82">
        <v>245.5</v>
      </c>
      <c r="Z19" s="82">
        <v>92.1</v>
      </c>
      <c r="AA19" s="82">
        <v>42.3</v>
      </c>
      <c r="AB19" s="82">
        <v>134.4</v>
      </c>
      <c r="AC19" s="82">
        <v>-4.4000000000000004</v>
      </c>
      <c r="AD19" s="82">
        <v>188.7</v>
      </c>
      <c r="AE19" s="82">
        <v>184.3</v>
      </c>
      <c r="AF19" s="82">
        <v>-568.79999999999995</v>
      </c>
      <c r="AG19" s="82">
        <v>164.7</v>
      </c>
      <c r="AH19" s="82">
        <v>-404.1</v>
      </c>
      <c r="AI19" s="82">
        <v>141.9</v>
      </c>
      <c r="AJ19" s="82">
        <v>192.8</v>
      </c>
      <c r="AK19" s="82">
        <v>334.7</v>
      </c>
      <c r="AL19" s="82">
        <v>73.400000000000006</v>
      </c>
      <c r="AM19" s="82">
        <v>216.6</v>
      </c>
      <c r="AN19" s="82">
        <v>290</v>
      </c>
      <c r="AO19" s="82">
        <v>115.2</v>
      </c>
      <c r="AP19" s="82">
        <v>149.1</v>
      </c>
      <c r="AQ19" s="82">
        <v>264.3</v>
      </c>
      <c r="AR19" s="82">
        <v>89.7</v>
      </c>
      <c r="AS19" s="82">
        <v>270.7</v>
      </c>
      <c r="AT19" s="82">
        <v>360.4</v>
      </c>
      <c r="AU19" s="82">
        <v>75.900000000000006</v>
      </c>
      <c r="AV19" s="82">
        <v>358.2</v>
      </c>
      <c r="AW19" s="82">
        <v>434.1</v>
      </c>
      <c r="AX19" s="142">
        <v>437.1</v>
      </c>
      <c r="AY19" s="142">
        <v>298.7</v>
      </c>
      <c r="AZ19" s="142">
        <v>735.8</v>
      </c>
      <c r="BA19" s="142" t="s">
        <v>141</v>
      </c>
      <c r="BB19" s="142">
        <v>146.6</v>
      </c>
      <c r="BC19" s="142">
        <v>2452.8000000000002</v>
      </c>
      <c r="BD19" s="82">
        <v>1598.1</v>
      </c>
      <c r="BE19" s="82">
        <v>120.1</v>
      </c>
      <c r="BF19" s="82">
        <v>1718.1999999999998</v>
      </c>
      <c r="BG19" s="82">
        <v>13204.2</v>
      </c>
      <c r="BH19" s="82">
        <v>673.2</v>
      </c>
      <c r="BI19" s="82">
        <v>13877.4</v>
      </c>
      <c r="BJ19" s="82">
        <v>2479</v>
      </c>
      <c r="BK19" s="82">
        <v>2207</v>
      </c>
      <c r="BL19" s="82">
        <v>4686</v>
      </c>
      <c r="BM19" s="82">
        <v>5458.6</v>
      </c>
      <c r="BN19" s="82">
        <v>1457.5</v>
      </c>
      <c r="BO19" s="82">
        <v>6916.1</v>
      </c>
      <c r="BP19" s="82">
        <v>10434.6</v>
      </c>
      <c r="BQ19" s="82">
        <v>4028.5</v>
      </c>
      <c r="BR19" s="82">
        <v>14463.1</v>
      </c>
      <c r="BS19" s="82">
        <v>17953.400000000001</v>
      </c>
      <c r="BT19" s="82">
        <v>11706.9</v>
      </c>
      <c r="BU19" s="82">
        <v>29660.300000000003</v>
      </c>
    </row>
    <row r="20" spans="1:73" ht="26.1" customHeight="1">
      <c r="A20" s="127" t="s">
        <v>120</v>
      </c>
      <c r="B20" s="140">
        <v>0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/>
      <c r="O20" s="140"/>
      <c r="P20" s="140" t="s">
        <v>1</v>
      </c>
      <c r="Q20" s="140"/>
      <c r="R20" s="140"/>
      <c r="S20" s="140" t="s">
        <v>1</v>
      </c>
      <c r="T20" s="140" t="s">
        <v>136</v>
      </c>
      <c r="U20" s="140" t="s">
        <v>136</v>
      </c>
      <c r="V20" s="140" t="s">
        <v>136</v>
      </c>
      <c r="W20" s="140" t="s">
        <v>136</v>
      </c>
      <c r="X20" s="140" t="s">
        <v>136</v>
      </c>
      <c r="Y20" s="140" t="s">
        <v>136</v>
      </c>
      <c r="Z20" s="140" t="s">
        <v>136</v>
      </c>
      <c r="AA20" s="140" t="s">
        <v>136</v>
      </c>
      <c r="AB20" s="140" t="s">
        <v>136</v>
      </c>
      <c r="AC20" s="140" t="s">
        <v>136</v>
      </c>
      <c r="AD20" s="140" t="s">
        <v>136</v>
      </c>
      <c r="AE20" s="140" t="s">
        <v>136</v>
      </c>
      <c r="AF20" s="140" t="s">
        <v>136</v>
      </c>
      <c r="AG20" s="140" t="s">
        <v>136</v>
      </c>
      <c r="AH20" s="140" t="s">
        <v>136</v>
      </c>
      <c r="AI20" s="140" t="s">
        <v>136</v>
      </c>
      <c r="AJ20" s="140" t="s">
        <v>136</v>
      </c>
      <c r="AK20" s="140" t="s">
        <v>136</v>
      </c>
      <c r="AL20" s="140" t="s">
        <v>136</v>
      </c>
      <c r="AM20" s="140" t="s">
        <v>136</v>
      </c>
      <c r="AN20" s="140" t="s">
        <v>136</v>
      </c>
      <c r="AO20" s="140" t="s">
        <v>136</v>
      </c>
      <c r="AP20" s="140" t="s">
        <v>136</v>
      </c>
      <c r="AQ20" s="140" t="s">
        <v>136</v>
      </c>
      <c r="AR20" s="140" t="s">
        <v>136</v>
      </c>
      <c r="AS20" s="140" t="s">
        <v>136</v>
      </c>
      <c r="AT20" s="140" t="s">
        <v>136</v>
      </c>
      <c r="AU20" s="140" t="s">
        <v>136</v>
      </c>
      <c r="AV20" s="140" t="s">
        <v>136</v>
      </c>
      <c r="AW20" s="140" t="s">
        <v>136</v>
      </c>
      <c r="AX20" s="142">
        <v>0</v>
      </c>
      <c r="AY20" s="142">
        <v>151.6</v>
      </c>
      <c r="AZ20" s="142">
        <v>151.6</v>
      </c>
      <c r="BA20" s="142">
        <v>0</v>
      </c>
      <c r="BB20" s="142">
        <v>4353.1000000000004</v>
      </c>
      <c r="BC20" s="142">
        <v>4353.1000000000004</v>
      </c>
      <c r="BD20" s="140">
        <v>0</v>
      </c>
      <c r="BE20" s="140">
        <v>2611.8000000000002</v>
      </c>
      <c r="BF20" s="82">
        <v>2611.8000000000002</v>
      </c>
      <c r="BG20" s="140">
        <v>0</v>
      </c>
      <c r="BH20" s="140">
        <v>-1618.8</v>
      </c>
      <c r="BI20" s="140">
        <v>-1618.8</v>
      </c>
      <c r="BJ20" s="140">
        <v>0</v>
      </c>
      <c r="BK20" s="140">
        <v>-435.2</v>
      </c>
      <c r="BL20" s="82">
        <v>-435.2</v>
      </c>
      <c r="BM20" s="140">
        <v>0</v>
      </c>
      <c r="BN20" s="140">
        <v>-594.9</v>
      </c>
      <c r="BO20" s="82">
        <v>-594.9</v>
      </c>
      <c r="BP20" s="140">
        <v>0</v>
      </c>
      <c r="BQ20" s="140">
        <v>36851.800000000003</v>
      </c>
      <c r="BR20" s="82">
        <v>36851.800000000003</v>
      </c>
      <c r="BS20" s="140">
        <v>0</v>
      </c>
      <c r="BT20" s="140">
        <v>-377</v>
      </c>
      <c r="BU20" s="82">
        <v>-377</v>
      </c>
    </row>
    <row r="21" spans="1:73" ht="26.1" customHeight="1">
      <c r="A21" s="127" t="s">
        <v>119</v>
      </c>
      <c r="B21" s="82">
        <v>0</v>
      </c>
      <c r="C21" s="82">
        <v>4.4000000000000004</v>
      </c>
      <c r="D21" s="82">
        <v>4.4000000000000004</v>
      </c>
      <c r="E21" s="82"/>
      <c r="F21" s="82">
        <v>31</v>
      </c>
      <c r="G21" s="82">
        <v>31</v>
      </c>
      <c r="H21" s="82" t="s">
        <v>136</v>
      </c>
      <c r="I21" s="82">
        <v>35.799999999999997</v>
      </c>
      <c r="J21" s="82">
        <v>35.799999999999997</v>
      </c>
      <c r="K21" s="82">
        <v>-51</v>
      </c>
      <c r="L21" s="82">
        <v>1.3</v>
      </c>
      <c r="M21" s="82">
        <v>-49.7</v>
      </c>
      <c r="N21" s="82">
        <v>-50.4</v>
      </c>
      <c r="O21" s="82">
        <v>-14.7</v>
      </c>
      <c r="P21" s="82">
        <v>-65.099999999999994</v>
      </c>
      <c r="Q21" s="82">
        <v>-89.1</v>
      </c>
      <c r="R21" s="82">
        <v>-46.6</v>
      </c>
      <c r="S21" s="82">
        <v>-135.69999999999999</v>
      </c>
      <c r="T21" s="82">
        <v>-199.8</v>
      </c>
      <c r="U21" s="82">
        <v>-34.4</v>
      </c>
      <c r="V21" s="82">
        <v>-234.2</v>
      </c>
      <c r="W21" s="82" t="s">
        <v>136</v>
      </c>
      <c r="X21" s="82">
        <v>-11.1</v>
      </c>
      <c r="Y21" s="82">
        <v>-11.1</v>
      </c>
      <c r="Z21" s="82" t="s">
        <v>136</v>
      </c>
      <c r="AA21" s="82">
        <v>881.2</v>
      </c>
      <c r="AB21" s="82">
        <v>881.2</v>
      </c>
      <c r="AC21" s="82" t="s">
        <v>136</v>
      </c>
      <c r="AD21" s="82">
        <v>622.79999999999995</v>
      </c>
      <c r="AE21" s="82">
        <v>622.79999999999995</v>
      </c>
      <c r="AF21" s="82" t="s">
        <v>136</v>
      </c>
      <c r="AG21" s="82">
        <v>356.1</v>
      </c>
      <c r="AH21" s="82">
        <v>356.1</v>
      </c>
      <c r="AI21" s="82" t="s">
        <v>136</v>
      </c>
      <c r="AJ21" s="82">
        <v>498.4</v>
      </c>
      <c r="AK21" s="82">
        <v>498.4</v>
      </c>
      <c r="AL21" s="82" t="s">
        <v>136</v>
      </c>
      <c r="AM21" s="82">
        <v>736.8</v>
      </c>
      <c r="AN21" s="82">
        <v>736.8</v>
      </c>
      <c r="AO21" s="82" t="s">
        <v>136</v>
      </c>
      <c r="AP21" s="82">
        <v>1109.5</v>
      </c>
      <c r="AQ21" s="82">
        <v>1109.5</v>
      </c>
      <c r="AR21" s="82">
        <v>47.6</v>
      </c>
      <c r="AS21" s="82">
        <v>-246.5</v>
      </c>
      <c r="AT21" s="82">
        <v>-198.9</v>
      </c>
      <c r="AU21" s="82">
        <v>-2913.9</v>
      </c>
      <c r="AV21" s="82">
        <v>-2105.4</v>
      </c>
      <c r="AW21" s="82">
        <v>-5019.3</v>
      </c>
      <c r="AX21" s="142">
        <v>-282.60000000000002</v>
      </c>
      <c r="AY21" s="142">
        <v>-4250.8999999999996</v>
      </c>
      <c r="AZ21" s="142">
        <v>-4533.5</v>
      </c>
      <c r="BA21" s="142">
        <v>-88.3</v>
      </c>
      <c r="BB21" s="142">
        <v>-14991.2</v>
      </c>
      <c r="BC21" s="142">
        <v>-15079.5</v>
      </c>
      <c r="BD21" s="82">
        <v>-87.4</v>
      </c>
      <c r="BE21" s="82">
        <v>-16122.1</v>
      </c>
      <c r="BF21" s="82">
        <v>-16209.5</v>
      </c>
      <c r="BG21" s="82">
        <v>-79.5</v>
      </c>
      <c r="BH21" s="82">
        <v>-24147</v>
      </c>
      <c r="BI21" s="82" t="s">
        <v>140</v>
      </c>
      <c r="BJ21" s="82">
        <v>0</v>
      </c>
      <c r="BK21" s="82">
        <v>-28550.400000000001</v>
      </c>
      <c r="BL21" s="82">
        <v>-28550.400000000001</v>
      </c>
      <c r="BM21" s="82">
        <v>0</v>
      </c>
      <c r="BN21" s="82">
        <v>-30679.5</v>
      </c>
      <c r="BO21" s="82">
        <v>-30679.5</v>
      </c>
      <c r="BP21" s="82">
        <v>0</v>
      </c>
      <c r="BQ21" s="82">
        <v>-97559.1</v>
      </c>
      <c r="BR21" s="82">
        <v>-97559.1</v>
      </c>
      <c r="BS21" s="82">
        <v>0</v>
      </c>
      <c r="BT21" s="82">
        <v>-38176.300000000003</v>
      </c>
      <c r="BU21" s="82">
        <v>-38176.300000000003</v>
      </c>
    </row>
    <row r="22" spans="1:73" ht="26.1" customHeight="1">
      <c r="A22" s="125" t="s">
        <v>118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 t="s">
        <v>136</v>
      </c>
      <c r="O22" s="140" t="s">
        <v>136</v>
      </c>
      <c r="P22" s="140" t="s">
        <v>136</v>
      </c>
      <c r="Q22" s="140" t="s">
        <v>136</v>
      </c>
      <c r="R22" s="140" t="s">
        <v>136</v>
      </c>
      <c r="S22" s="140" t="s">
        <v>136</v>
      </c>
      <c r="T22" s="140" t="s">
        <v>136</v>
      </c>
      <c r="U22" s="140" t="s">
        <v>136</v>
      </c>
      <c r="V22" s="140" t="s">
        <v>136</v>
      </c>
      <c r="W22" s="140" t="s">
        <v>136</v>
      </c>
      <c r="X22" s="140">
        <v>-20.2</v>
      </c>
      <c r="Y22" s="140">
        <v>-20.2</v>
      </c>
      <c r="Z22" s="140" t="s">
        <v>136</v>
      </c>
      <c r="AA22" s="140">
        <v>-884.4</v>
      </c>
      <c r="AB22" s="140">
        <v>-884.4</v>
      </c>
      <c r="AC22" s="140" t="s">
        <v>136</v>
      </c>
      <c r="AD22" s="140">
        <v>-598.20000000000005</v>
      </c>
      <c r="AE22" s="140">
        <v>-598.20000000000005</v>
      </c>
      <c r="AF22" s="140" t="s">
        <v>136</v>
      </c>
      <c r="AG22" s="140">
        <v>-330.3</v>
      </c>
      <c r="AH22" s="140">
        <v>-330.3</v>
      </c>
      <c r="AI22" s="140" t="s">
        <v>136</v>
      </c>
      <c r="AJ22" s="140">
        <v>-480</v>
      </c>
      <c r="AK22" s="140">
        <v>-480</v>
      </c>
      <c r="AL22" s="140" t="s">
        <v>136</v>
      </c>
      <c r="AM22" s="140">
        <v>-720.3</v>
      </c>
      <c r="AN22" s="140">
        <v>-720.3</v>
      </c>
      <c r="AO22" s="140" t="s">
        <v>136</v>
      </c>
      <c r="AP22" s="140">
        <v>-1092.0999999999999</v>
      </c>
      <c r="AQ22" s="140">
        <v>0</v>
      </c>
      <c r="AR22" s="140" t="s">
        <v>136</v>
      </c>
      <c r="AS22" s="140">
        <v>-432.2</v>
      </c>
      <c r="AT22" s="140">
        <v>-432.2</v>
      </c>
      <c r="AU22" s="140" t="s">
        <v>136</v>
      </c>
      <c r="AV22" s="140">
        <v>-1255.7</v>
      </c>
      <c r="AW22" s="140">
        <v>0</v>
      </c>
      <c r="AX22" s="142">
        <v>0</v>
      </c>
      <c r="AY22" s="142">
        <v>-4097.2999999999993</v>
      </c>
      <c r="AZ22" s="142">
        <v>-4097.2999999999993</v>
      </c>
      <c r="BA22" s="142">
        <v>0</v>
      </c>
      <c r="BB22" s="142">
        <v>-14888.8</v>
      </c>
      <c r="BC22" s="142">
        <v>-14888.8</v>
      </c>
      <c r="BD22" s="140">
        <v>0</v>
      </c>
      <c r="BE22" s="140">
        <v>-16094.6</v>
      </c>
      <c r="BF22" s="82">
        <v>-16094.6</v>
      </c>
      <c r="BG22" s="140">
        <v>0</v>
      </c>
      <c r="BH22" s="140">
        <v>-24096</v>
      </c>
      <c r="BI22" s="140">
        <v>-24096</v>
      </c>
      <c r="BJ22" s="140">
        <v>0</v>
      </c>
      <c r="BK22" s="140">
        <v>-28595.599999999999</v>
      </c>
      <c r="BL22" s="82">
        <v>-28595.599999999999</v>
      </c>
      <c r="BM22" s="140">
        <v>0</v>
      </c>
      <c r="BN22" s="140">
        <v>-30679.5</v>
      </c>
      <c r="BO22" s="82">
        <v>-30679.5</v>
      </c>
      <c r="BP22" s="140">
        <v>0</v>
      </c>
      <c r="BQ22" s="140">
        <v>-97559.1</v>
      </c>
      <c r="BR22" s="82">
        <v>-97559.1</v>
      </c>
      <c r="BS22" s="140">
        <v>0</v>
      </c>
      <c r="BT22" s="140">
        <v>-38176.300000000003</v>
      </c>
      <c r="BU22" s="82">
        <v>-38176.300000000003</v>
      </c>
    </row>
    <row r="23" spans="1:73" ht="26.1" customHeight="1">
      <c r="A23" s="128" t="s">
        <v>117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 t="s">
        <v>136</v>
      </c>
      <c r="O23" s="140" t="s">
        <v>136</v>
      </c>
      <c r="P23" s="140" t="s">
        <v>136</v>
      </c>
      <c r="Q23" s="140" t="s">
        <v>136</v>
      </c>
      <c r="R23" s="140" t="s">
        <v>136</v>
      </c>
      <c r="S23" s="140" t="s">
        <v>136</v>
      </c>
      <c r="T23" s="140" t="s">
        <v>136</v>
      </c>
      <c r="U23" s="140" t="s">
        <v>136</v>
      </c>
      <c r="V23" s="140" t="s">
        <v>136</v>
      </c>
      <c r="W23" s="140" t="s">
        <v>136</v>
      </c>
      <c r="X23" s="140" t="s">
        <v>136</v>
      </c>
      <c r="Y23" s="140" t="s">
        <v>136</v>
      </c>
      <c r="Z23" s="140" t="s">
        <v>136</v>
      </c>
      <c r="AA23" s="140" t="s">
        <v>136</v>
      </c>
      <c r="AB23" s="140" t="s">
        <v>136</v>
      </c>
      <c r="AC23" s="140" t="s">
        <v>136</v>
      </c>
      <c r="AD23" s="140" t="s">
        <v>136</v>
      </c>
      <c r="AE23" s="140" t="s">
        <v>136</v>
      </c>
      <c r="AF23" s="140" t="s">
        <v>136</v>
      </c>
      <c r="AG23" s="140" t="s">
        <v>136</v>
      </c>
      <c r="AH23" s="140" t="s">
        <v>136</v>
      </c>
      <c r="AI23" s="140"/>
      <c r="AJ23" s="140" t="s">
        <v>136</v>
      </c>
      <c r="AK23" s="140" t="s">
        <v>136</v>
      </c>
      <c r="AL23" s="140" t="s">
        <v>136</v>
      </c>
      <c r="AM23" s="140" t="s">
        <v>136</v>
      </c>
      <c r="AN23" s="140" t="s">
        <v>136</v>
      </c>
      <c r="AO23" s="140" t="s">
        <v>136</v>
      </c>
      <c r="AP23" s="140" t="s">
        <v>136</v>
      </c>
      <c r="AQ23" s="140" t="s">
        <v>136</v>
      </c>
      <c r="AR23" s="140" t="s">
        <v>136</v>
      </c>
      <c r="AS23" s="140" t="s">
        <v>136</v>
      </c>
      <c r="AT23" s="140" t="s">
        <v>136</v>
      </c>
      <c r="AU23" s="140" t="s">
        <v>136</v>
      </c>
      <c r="AV23" s="140" t="s">
        <v>136</v>
      </c>
      <c r="AW23" s="140" t="s">
        <v>136</v>
      </c>
      <c r="AX23" s="142">
        <v>0</v>
      </c>
      <c r="AY23" s="142">
        <v>-4502.3999999999996</v>
      </c>
      <c r="AZ23" s="142">
        <v>-4502.3999999999996</v>
      </c>
      <c r="BA23" s="142">
        <v>0</v>
      </c>
      <c r="BB23" s="142">
        <v>-15124</v>
      </c>
      <c r="BC23" s="142">
        <v>-15124</v>
      </c>
      <c r="BD23" s="140">
        <v>0</v>
      </c>
      <c r="BE23" s="140">
        <v>-17433</v>
      </c>
      <c r="BF23" s="82">
        <v>-17433</v>
      </c>
      <c r="BG23" s="140">
        <v>0</v>
      </c>
      <c r="BH23" s="140">
        <v>-25343.599999999999</v>
      </c>
      <c r="BI23" s="140">
        <v>-25343.599999999999</v>
      </c>
      <c r="BJ23" s="140">
        <v>0</v>
      </c>
      <c r="BK23" s="140">
        <v>-32320</v>
      </c>
      <c r="BL23" s="82">
        <v>-32320</v>
      </c>
      <c r="BM23" s="140">
        <v>0</v>
      </c>
      <c r="BN23" s="140">
        <v>-33018.400000000001</v>
      </c>
      <c r="BO23" s="82">
        <v>-33018.400000000001</v>
      </c>
      <c r="BP23" s="140">
        <v>0</v>
      </c>
      <c r="BQ23" s="140">
        <v>-104915.4</v>
      </c>
      <c r="BR23" s="82">
        <v>-104915.4</v>
      </c>
      <c r="BS23" s="140">
        <v>0</v>
      </c>
      <c r="BT23" s="140">
        <v>-47707.1</v>
      </c>
      <c r="BU23" s="82">
        <v>-47707.1</v>
      </c>
    </row>
    <row r="24" spans="1:73" ht="26.1" customHeight="1">
      <c r="A24" s="128" t="s">
        <v>116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 t="s">
        <v>136</v>
      </c>
      <c r="O24" s="140" t="s">
        <v>136</v>
      </c>
      <c r="P24" s="140" t="s">
        <v>136</v>
      </c>
      <c r="Q24" s="140" t="s">
        <v>136</v>
      </c>
      <c r="R24" s="140" t="s">
        <v>136</v>
      </c>
      <c r="S24" s="140" t="s">
        <v>136</v>
      </c>
      <c r="T24" s="140" t="s">
        <v>136</v>
      </c>
      <c r="U24" s="140" t="s">
        <v>136</v>
      </c>
      <c r="V24" s="140" t="s">
        <v>136</v>
      </c>
      <c r="W24" s="140" t="s">
        <v>136</v>
      </c>
      <c r="X24" s="140" t="s">
        <v>136</v>
      </c>
      <c r="Y24" s="140" t="s">
        <v>136</v>
      </c>
      <c r="Z24" s="140" t="s">
        <v>136</v>
      </c>
      <c r="AA24" s="140" t="s">
        <v>136</v>
      </c>
      <c r="AB24" s="140" t="s">
        <v>136</v>
      </c>
      <c r="AC24" s="140" t="s">
        <v>136</v>
      </c>
      <c r="AD24" s="140" t="s">
        <v>136</v>
      </c>
      <c r="AE24" s="140" t="s">
        <v>136</v>
      </c>
      <c r="AF24" s="140" t="s">
        <v>136</v>
      </c>
      <c r="AG24" s="140" t="s">
        <v>136</v>
      </c>
      <c r="AH24" s="140" t="s">
        <v>136</v>
      </c>
      <c r="AI24" s="140" t="s">
        <v>136</v>
      </c>
      <c r="AJ24" s="140" t="s">
        <v>136</v>
      </c>
      <c r="AK24" s="140" t="s">
        <v>136</v>
      </c>
      <c r="AL24" s="140" t="s">
        <v>136</v>
      </c>
      <c r="AM24" s="140" t="s">
        <v>136</v>
      </c>
      <c r="AN24" s="140" t="s">
        <v>136</v>
      </c>
      <c r="AO24" s="140" t="s">
        <v>136</v>
      </c>
      <c r="AP24" s="140" t="s">
        <v>136</v>
      </c>
      <c r="AQ24" s="140" t="s">
        <v>136</v>
      </c>
      <c r="AR24" s="140" t="s">
        <v>136</v>
      </c>
      <c r="AS24" s="140" t="s">
        <v>136</v>
      </c>
      <c r="AT24" s="140" t="s">
        <v>136</v>
      </c>
      <c r="AU24" s="140" t="s">
        <v>136</v>
      </c>
      <c r="AV24" s="140" t="s">
        <v>136</v>
      </c>
      <c r="AW24" s="140" t="s">
        <v>136</v>
      </c>
      <c r="AX24" s="142">
        <v>0</v>
      </c>
      <c r="AY24" s="142">
        <v>405.1</v>
      </c>
      <c r="AZ24" s="142">
        <v>405.1</v>
      </c>
      <c r="BA24" s="142">
        <v>0</v>
      </c>
      <c r="BB24" s="142">
        <v>235.2</v>
      </c>
      <c r="BC24" s="142">
        <v>235.2</v>
      </c>
      <c r="BD24" s="140">
        <v>0</v>
      </c>
      <c r="BE24" s="140">
        <v>1338.4</v>
      </c>
      <c r="BF24" s="82">
        <v>1338.4</v>
      </c>
      <c r="BG24" s="140">
        <v>0</v>
      </c>
      <c r="BH24" s="140">
        <v>1247.5999999999999</v>
      </c>
      <c r="BI24" s="140">
        <v>1247.5999999999999</v>
      </c>
      <c r="BJ24" s="140">
        <v>0</v>
      </c>
      <c r="BK24" s="140">
        <v>3724.4</v>
      </c>
      <c r="BL24" s="82">
        <v>3724.4</v>
      </c>
      <c r="BM24" s="140">
        <v>0</v>
      </c>
      <c r="BN24" s="140">
        <v>2338.9</v>
      </c>
      <c r="BO24" s="82">
        <v>2338.9</v>
      </c>
      <c r="BP24" s="140">
        <v>0</v>
      </c>
      <c r="BQ24" s="140">
        <v>7356.3</v>
      </c>
      <c r="BR24" s="82">
        <v>7356.3</v>
      </c>
      <c r="BS24" s="140">
        <v>0</v>
      </c>
      <c r="BT24" s="140">
        <v>9530.7999999999993</v>
      </c>
      <c r="BU24" s="82">
        <v>9530.7999999999993</v>
      </c>
    </row>
    <row r="25" spans="1:73" ht="26.1" customHeight="1">
      <c r="A25" s="128" t="s">
        <v>115</v>
      </c>
      <c r="B25" s="140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 t="s">
        <v>136</v>
      </c>
      <c r="O25" s="140" t="s">
        <v>136</v>
      </c>
      <c r="P25" s="140" t="s">
        <v>136</v>
      </c>
      <c r="Q25" s="140" t="s">
        <v>136</v>
      </c>
      <c r="R25" s="140" t="s">
        <v>136</v>
      </c>
      <c r="S25" s="140" t="s">
        <v>136</v>
      </c>
      <c r="T25" s="140" t="s">
        <v>136</v>
      </c>
      <c r="U25" s="140" t="s">
        <v>136</v>
      </c>
      <c r="V25" s="140" t="s">
        <v>136</v>
      </c>
      <c r="W25" s="140" t="s">
        <v>136</v>
      </c>
      <c r="X25" s="140">
        <v>-9.1</v>
      </c>
      <c r="Y25" s="140">
        <v>-9.1</v>
      </c>
      <c r="Z25" s="140" t="s">
        <v>136</v>
      </c>
      <c r="AA25" s="140">
        <v>-3.6</v>
      </c>
      <c r="AB25" s="140">
        <v>-3.6</v>
      </c>
      <c r="AC25" s="140" t="s">
        <v>136</v>
      </c>
      <c r="AD25" s="140">
        <v>-33.6</v>
      </c>
      <c r="AE25" s="140">
        <v>-33.6</v>
      </c>
      <c r="AF25" s="140" t="s">
        <v>136</v>
      </c>
      <c r="AG25" s="140">
        <v>-25.8</v>
      </c>
      <c r="AH25" s="140">
        <v>-25.8</v>
      </c>
      <c r="AI25" s="140" t="s">
        <v>136</v>
      </c>
      <c r="AJ25" s="140">
        <v>-18.399999999999999</v>
      </c>
      <c r="AK25" s="140">
        <v>-18.399999999999999</v>
      </c>
      <c r="AL25" s="140" t="s">
        <v>136</v>
      </c>
      <c r="AM25" s="140">
        <v>-16.5</v>
      </c>
      <c r="AN25" s="140">
        <v>-16.5</v>
      </c>
      <c r="AO25" s="140"/>
      <c r="AP25" s="140">
        <v>-17.399999999999999</v>
      </c>
      <c r="AQ25" s="140">
        <v>-17.399999999999999</v>
      </c>
      <c r="AR25" s="140">
        <v>-47.6</v>
      </c>
      <c r="AS25" s="140">
        <v>-185.7</v>
      </c>
      <c r="AT25" s="140">
        <v>-233.3</v>
      </c>
      <c r="AU25" s="140">
        <v>-2913.9</v>
      </c>
      <c r="AV25" s="140">
        <v>-849.7</v>
      </c>
      <c r="AW25" s="140">
        <v>-3763.6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0">
        <v>0</v>
      </c>
      <c r="BE25" s="140">
        <v>0</v>
      </c>
      <c r="BF25" s="82">
        <v>0</v>
      </c>
      <c r="BG25" s="140">
        <v>0</v>
      </c>
      <c r="BH25" s="140">
        <v>0</v>
      </c>
      <c r="BI25" s="140">
        <v>0</v>
      </c>
      <c r="BJ25" s="140">
        <v>0</v>
      </c>
      <c r="BK25" s="140">
        <v>0</v>
      </c>
      <c r="BL25" s="82">
        <v>0</v>
      </c>
      <c r="BM25" s="140">
        <v>0</v>
      </c>
      <c r="BN25" s="140">
        <v>0</v>
      </c>
      <c r="BO25" s="82">
        <v>0</v>
      </c>
      <c r="BP25" s="140">
        <v>0</v>
      </c>
      <c r="BQ25" s="140">
        <v>0</v>
      </c>
      <c r="BR25" s="82">
        <v>0</v>
      </c>
      <c r="BS25" s="140">
        <v>0</v>
      </c>
      <c r="BT25" s="140">
        <v>0</v>
      </c>
      <c r="BU25" s="82">
        <v>0</v>
      </c>
    </row>
    <row r="26" spans="1:73" ht="26.1" customHeight="1">
      <c r="A26" s="125" t="s">
        <v>114</v>
      </c>
      <c r="B26" s="140">
        <v>0</v>
      </c>
      <c r="C26" s="82">
        <v>-7</v>
      </c>
      <c r="D26" s="82">
        <v>-7</v>
      </c>
      <c r="E26" s="140">
        <v>0</v>
      </c>
      <c r="F26" s="82">
        <v>3.2</v>
      </c>
      <c r="G26" s="82">
        <v>3.2</v>
      </c>
      <c r="H26" s="140">
        <v>0</v>
      </c>
      <c r="I26" s="82">
        <v>-2</v>
      </c>
      <c r="J26" s="82">
        <v>-2</v>
      </c>
      <c r="K26" s="140">
        <v>0</v>
      </c>
      <c r="L26" s="82">
        <v>-1</v>
      </c>
      <c r="M26" s="82">
        <v>-1</v>
      </c>
      <c r="N26" s="140" t="s">
        <v>136</v>
      </c>
      <c r="O26" s="82">
        <v>14.3</v>
      </c>
      <c r="P26" s="82">
        <v>14.3</v>
      </c>
      <c r="Q26" s="140" t="s">
        <v>136</v>
      </c>
      <c r="R26" s="82">
        <v>8.6</v>
      </c>
      <c r="S26" s="82">
        <v>8.6</v>
      </c>
      <c r="T26" s="140" t="s">
        <v>136</v>
      </c>
      <c r="U26" s="82">
        <v>3.3</v>
      </c>
      <c r="V26" s="82">
        <v>3.3</v>
      </c>
      <c r="W26" s="140" t="s">
        <v>136</v>
      </c>
      <c r="X26" s="82" t="s">
        <v>136</v>
      </c>
      <c r="Y26" s="82" t="s">
        <v>136</v>
      </c>
      <c r="Z26" s="140" t="s">
        <v>136</v>
      </c>
      <c r="AA26" s="82" t="s">
        <v>136</v>
      </c>
      <c r="AB26" s="82" t="s">
        <v>136</v>
      </c>
      <c r="AC26" s="140" t="s">
        <v>136</v>
      </c>
      <c r="AD26" s="82" t="s">
        <v>136</v>
      </c>
      <c r="AE26" s="82" t="s">
        <v>136</v>
      </c>
      <c r="AF26" s="140" t="s">
        <v>136</v>
      </c>
      <c r="AG26" s="82" t="s">
        <v>136</v>
      </c>
      <c r="AH26" s="82" t="s">
        <v>136</v>
      </c>
      <c r="AI26" s="140" t="s">
        <v>136</v>
      </c>
      <c r="AJ26" s="82" t="s">
        <v>136</v>
      </c>
      <c r="AK26" s="82" t="s">
        <v>136</v>
      </c>
      <c r="AL26" s="140" t="s">
        <v>136</v>
      </c>
      <c r="AM26" s="82" t="s">
        <v>136</v>
      </c>
      <c r="AN26" s="82" t="s">
        <v>136</v>
      </c>
      <c r="AO26" s="140" t="s">
        <v>136</v>
      </c>
      <c r="AP26" s="82" t="s">
        <v>136</v>
      </c>
      <c r="AQ26" s="82" t="s">
        <v>136</v>
      </c>
      <c r="AR26" s="140" t="s">
        <v>136</v>
      </c>
      <c r="AS26" s="82" t="s">
        <v>136</v>
      </c>
      <c r="AT26" s="82" t="s">
        <v>136</v>
      </c>
      <c r="AU26" s="140" t="s">
        <v>136</v>
      </c>
      <c r="AV26" s="82" t="s">
        <v>136</v>
      </c>
      <c r="AW26" s="82" t="s">
        <v>136</v>
      </c>
      <c r="AX26" s="142">
        <v>-282.60000000000002</v>
      </c>
      <c r="AY26" s="142">
        <v>-153.6</v>
      </c>
      <c r="AZ26" s="142">
        <v>-436.20000000000005</v>
      </c>
      <c r="BA26" s="142">
        <v>-88.3</v>
      </c>
      <c r="BB26" s="142">
        <v>-102.4</v>
      </c>
      <c r="BC26" s="142">
        <v>-190.7</v>
      </c>
      <c r="BD26" s="140">
        <v>-87.4</v>
      </c>
      <c r="BE26" s="82">
        <v>-27.5</v>
      </c>
      <c r="BF26" s="82">
        <v>-114.9</v>
      </c>
      <c r="BG26" s="140">
        <v>-79.5</v>
      </c>
      <c r="BH26" s="82">
        <v>-51</v>
      </c>
      <c r="BI26" s="82">
        <v>-130.5</v>
      </c>
      <c r="BJ26" s="140">
        <v>0</v>
      </c>
      <c r="BK26" s="82">
        <v>45.2</v>
      </c>
      <c r="BL26" s="82">
        <v>45.2</v>
      </c>
      <c r="BM26" s="140">
        <v>0</v>
      </c>
      <c r="BN26" s="82">
        <v>0</v>
      </c>
      <c r="BO26" s="82">
        <v>0</v>
      </c>
      <c r="BP26" s="140">
        <v>0</v>
      </c>
      <c r="BQ26" s="82">
        <v>0</v>
      </c>
      <c r="BR26" s="82">
        <v>0</v>
      </c>
      <c r="BS26" s="140">
        <v>0</v>
      </c>
      <c r="BT26" s="82">
        <v>0</v>
      </c>
      <c r="BU26" s="82">
        <v>0</v>
      </c>
    </row>
    <row r="27" spans="1:73" ht="26.1" customHeight="1">
      <c r="A27" s="127" t="s">
        <v>139</v>
      </c>
      <c r="B27" s="82">
        <v>-165.4</v>
      </c>
      <c r="C27" s="82">
        <v>88.6</v>
      </c>
      <c r="D27" s="82">
        <v>-76.8</v>
      </c>
      <c r="E27" s="82">
        <v>-10</v>
      </c>
      <c r="F27" s="82">
        <v>126.4</v>
      </c>
      <c r="G27" s="82">
        <v>116.4</v>
      </c>
      <c r="H27" s="82" t="s">
        <v>136</v>
      </c>
      <c r="I27" s="82">
        <v>-62.4</v>
      </c>
      <c r="J27" s="82">
        <v>-62.4</v>
      </c>
      <c r="K27" s="82">
        <v>0</v>
      </c>
      <c r="L27" s="82">
        <v>9.1999999999999993</v>
      </c>
      <c r="M27" s="82">
        <v>9.1999999999999993</v>
      </c>
      <c r="N27" s="82" t="s">
        <v>136</v>
      </c>
      <c r="O27" s="82">
        <v>-136.69999999999999</v>
      </c>
      <c r="P27" s="82">
        <v>-136.69999999999999</v>
      </c>
      <c r="Q27" s="82" t="s">
        <v>136</v>
      </c>
      <c r="R27" s="82">
        <v>15.2</v>
      </c>
      <c r="S27" s="82">
        <v>15.2</v>
      </c>
      <c r="T27" s="82" t="s">
        <v>136</v>
      </c>
      <c r="U27" s="82">
        <v>-32.200000000000003</v>
      </c>
      <c r="V27" s="82">
        <v>-32.200000000000003</v>
      </c>
      <c r="W27" s="82" t="s">
        <v>136</v>
      </c>
      <c r="X27" s="82">
        <v>-84</v>
      </c>
      <c r="Y27" s="82">
        <v>-84</v>
      </c>
      <c r="Z27" s="82" t="s">
        <v>136</v>
      </c>
      <c r="AA27" s="82">
        <v>96.3</v>
      </c>
      <c r="AB27" s="82">
        <v>96.3</v>
      </c>
      <c r="AC27" s="82" t="s">
        <v>136</v>
      </c>
      <c r="AD27" s="82">
        <v>6.1</v>
      </c>
      <c r="AE27" s="82">
        <v>6.1</v>
      </c>
      <c r="AF27" s="82">
        <v>27</v>
      </c>
      <c r="AG27" s="82">
        <v>118.4</v>
      </c>
      <c r="AH27" s="82">
        <v>145.4</v>
      </c>
      <c r="AI27" s="82">
        <v>7.1</v>
      </c>
      <c r="AJ27" s="82">
        <v>89.3</v>
      </c>
      <c r="AK27" s="82">
        <v>96.4</v>
      </c>
      <c r="AL27" s="82">
        <v>62.3</v>
      </c>
      <c r="AM27" s="82">
        <v>2381.8000000000002</v>
      </c>
      <c r="AN27" s="82">
        <v>62.3</v>
      </c>
      <c r="AO27" s="82">
        <v>30.9</v>
      </c>
      <c r="AP27" s="82">
        <v>1331</v>
      </c>
      <c r="AQ27" s="82">
        <v>1361.9</v>
      </c>
      <c r="AR27" s="82">
        <v>-539.5</v>
      </c>
      <c r="AS27" s="82">
        <v>549.9</v>
      </c>
      <c r="AT27" s="82">
        <v>10.4</v>
      </c>
      <c r="AU27" s="82">
        <v>1477</v>
      </c>
      <c r="AV27" s="82">
        <v>553.20000000000005</v>
      </c>
      <c r="AW27" s="82">
        <v>2030.2</v>
      </c>
      <c r="AX27" s="142">
        <v>1585.6</v>
      </c>
      <c r="AY27" s="142">
        <v>159.6</v>
      </c>
      <c r="AZ27" s="142">
        <v>1745.1999999999998</v>
      </c>
      <c r="BA27" s="142">
        <v>-6623.1</v>
      </c>
      <c r="BB27" s="142">
        <v>-1846.6</v>
      </c>
      <c r="BC27" s="142">
        <v>-8469.7000000000007</v>
      </c>
      <c r="BD27" s="82">
        <v>-3291</v>
      </c>
      <c r="BE27" s="82">
        <v>-3276.8</v>
      </c>
      <c r="BF27" s="82">
        <v>-6567.8</v>
      </c>
      <c r="BG27" s="82">
        <v>-17649.8</v>
      </c>
      <c r="BH27" s="82">
        <v>-604.20000000000005</v>
      </c>
      <c r="BI27" s="82">
        <v>-18254</v>
      </c>
      <c r="BJ27" s="82">
        <v>-29130.5</v>
      </c>
      <c r="BK27" s="82">
        <v>4184.8</v>
      </c>
      <c r="BL27" s="82">
        <v>-24945.7</v>
      </c>
      <c r="BM27" s="82">
        <v>-22146.2</v>
      </c>
      <c r="BN27" s="82">
        <v>19021.599999999999</v>
      </c>
      <c r="BO27" s="82">
        <v>-3124.6000000000022</v>
      </c>
      <c r="BP27" s="82">
        <v>-85608.7</v>
      </c>
      <c r="BQ27" s="82">
        <v>-6902.7</v>
      </c>
      <c r="BR27" s="82">
        <v>-92511.4</v>
      </c>
      <c r="BS27" s="82">
        <v>-20806.3</v>
      </c>
      <c r="BT27" s="82">
        <v>9958.4</v>
      </c>
      <c r="BU27" s="82">
        <v>-10847.9</v>
      </c>
    </row>
    <row r="28" spans="1:73" ht="26.1" customHeight="1">
      <c r="A28" s="127" t="s">
        <v>113</v>
      </c>
      <c r="B28" s="140">
        <v>253.20000000000007</v>
      </c>
      <c r="C28" s="140">
        <v>-254.00000000000003</v>
      </c>
      <c r="D28" s="140">
        <v>-0.79999999999988347</v>
      </c>
      <c r="E28" s="140">
        <v>604.59999999999991</v>
      </c>
      <c r="F28" s="140">
        <v>-540.6</v>
      </c>
      <c r="G28" s="140">
        <v>64.000000000000171</v>
      </c>
      <c r="H28" s="140">
        <v>808.10000000000014</v>
      </c>
      <c r="I28" s="140">
        <v>-861.6</v>
      </c>
      <c r="J28" s="140">
        <v>-53.499999999999886</v>
      </c>
      <c r="K28" s="140">
        <v>1403.3</v>
      </c>
      <c r="L28" s="140">
        <v>-1205.8</v>
      </c>
      <c r="M28" s="140">
        <v>197.49999999999991</v>
      </c>
      <c r="N28" s="140">
        <v>5192.9000000000005</v>
      </c>
      <c r="O28" s="140">
        <v>-2141.2999999999997</v>
      </c>
      <c r="P28" s="140">
        <v>3051.5999999999995</v>
      </c>
      <c r="Q28" s="140">
        <v>4190.3999999999996</v>
      </c>
      <c r="R28" s="140">
        <v>-4006.7000000000003</v>
      </c>
      <c r="S28" s="140">
        <v>183.70000000000033</v>
      </c>
      <c r="T28" s="140">
        <v>5238.4000000000005</v>
      </c>
      <c r="U28" s="140">
        <v>-5547.4000000000005</v>
      </c>
      <c r="V28" s="140">
        <v>-309.0000000000004</v>
      </c>
      <c r="W28" s="140">
        <v>6615.5000000000009</v>
      </c>
      <c r="X28" s="140">
        <v>-7112.6</v>
      </c>
      <c r="Y28" s="140">
        <v>-497.09999999999934</v>
      </c>
      <c r="Z28" s="140">
        <v>5741.9</v>
      </c>
      <c r="AA28" s="140">
        <v>-7016.9000000000005</v>
      </c>
      <c r="AB28" s="140">
        <v>-1274.9999999999995</v>
      </c>
      <c r="AC28" s="140">
        <v>8983.5</v>
      </c>
      <c r="AD28" s="140">
        <v>-7160.7999999999993</v>
      </c>
      <c r="AE28" s="140">
        <v>1822.6999999999994</v>
      </c>
      <c r="AF28" s="140">
        <v>12272.399999999998</v>
      </c>
      <c r="AG28" s="140">
        <v>-11098.100000000002</v>
      </c>
      <c r="AH28" s="140">
        <v>2452.7000000000003</v>
      </c>
      <c r="AI28" s="140">
        <v>10216.200000000001</v>
      </c>
      <c r="AJ28" s="140">
        <v>-13285.100000000002</v>
      </c>
      <c r="AK28" s="140">
        <v>-3068.9</v>
      </c>
      <c r="AL28" s="140">
        <v>7574.9</v>
      </c>
      <c r="AM28" s="140">
        <v>-8983.5</v>
      </c>
      <c r="AN28" s="140">
        <v>-1408.6</v>
      </c>
      <c r="AO28" s="140">
        <v>6785.7</v>
      </c>
      <c r="AP28" s="140">
        <v>-7187.9</v>
      </c>
      <c r="AQ28" s="140">
        <v>-402.20000000000027</v>
      </c>
      <c r="AR28" s="140">
        <v>7750.1000000000013</v>
      </c>
      <c r="AS28" s="140">
        <v>-7534.1</v>
      </c>
      <c r="AT28" s="140">
        <v>216.00000000000009</v>
      </c>
      <c r="AU28" s="140">
        <v>9040.4000000000015</v>
      </c>
      <c r="AV28" s="140">
        <v>-9380</v>
      </c>
      <c r="AW28" s="140">
        <v>-339.59999999999854</v>
      </c>
      <c r="AX28" s="144">
        <v>6973.1</v>
      </c>
      <c r="AY28" s="144">
        <v>-11873.1</v>
      </c>
      <c r="AZ28" s="144">
        <v>-4900</v>
      </c>
      <c r="BA28" s="144">
        <v>16144.5</v>
      </c>
      <c r="BB28" s="144">
        <v>-33183.1</v>
      </c>
      <c r="BC28" s="144">
        <v>-17038.600000000002</v>
      </c>
      <c r="BD28" s="140">
        <v>21877.400000000005</v>
      </c>
      <c r="BE28" s="140">
        <v>-41290.400000000009</v>
      </c>
      <c r="BF28" s="140">
        <v>-19412.999999999996</v>
      </c>
      <c r="BG28" s="140">
        <v>47009.000000000007</v>
      </c>
      <c r="BH28" s="140">
        <v>-66546.8</v>
      </c>
      <c r="BI28" s="140">
        <v>-19537.8</v>
      </c>
      <c r="BJ28" s="140">
        <v>71250.099999999991</v>
      </c>
      <c r="BK28" s="140">
        <v>-75764.200000000012</v>
      </c>
      <c r="BL28" s="140">
        <v>-4514.0999999999985</v>
      </c>
      <c r="BM28" s="140">
        <v>89373.6</v>
      </c>
      <c r="BN28" s="140">
        <v>-104201.1</v>
      </c>
      <c r="BO28" s="140">
        <v>-14827.5</v>
      </c>
      <c r="BP28" s="140">
        <v>102198.59999999999</v>
      </c>
      <c r="BQ28" s="140">
        <v>-201531.4</v>
      </c>
      <c r="BR28" s="140">
        <v>-99332.800000000017</v>
      </c>
      <c r="BS28" s="140">
        <v>137909.5</v>
      </c>
      <c r="BT28" s="140">
        <v>-177139.09999999998</v>
      </c>
      <c r="BU28" s="82">
        <v>-39229.599999999977</v>
      </c>
    </row>
    <row r="29" spans="1:73" ht="26.1" customHeight="1">
      <c r="A29" s="81" t="s">
        <v>112</v>
      </c>
      <c r="B29" s="140">
        <v>0</v>
      </c>
      <c r="C29" s="140">
        <v>0</v>
      </c>
      <c r="D29" s="82">
        <v>47.4</v>
      </c>
      <c r="E29" s="140">
        <v>0</v>
      </c>
      <c r="F29" s="140">
        <v>0</v>
      </c>
      <c r="G29" s="82">
        <v>53.4</v>
      </c>
      <c r="H29" s="140">
        <v>0</v>
      </c>
      <c r="I29" s="140">
        <v>0</v>
      </c>
      <c r="J29" s="82">
        <v>110.7</v>
      </c>
      <c r="K29" s="140">
        <v>0</v>
      </c>
      <c r="L29" s="140">
        <v>0</v>
      </c>
      <c r="M29" s="82">
        <v>0</v>
      </c>
      <c r="N29" s="140">
        <v>0</v>
      </c>
      <c r="O29" s="140">
        <v>0</v>
      </c>
      <c r="P29" s="82">
        <v>50.6</v>
      </c>
      <c r="Q29" s="140">
        <v>0</v>
      </c>
      <c r="R29" s="140">
        <v>0</v>
      </c>
      <c r="S29" s="82">
        <v>-26.2</v>
      </c>
      <c r="T29" s="140">
        <v>0</v>
      </c>
      <c r="U29" s="140">
        <v>0</v>
      </c>
      <c r="V29" s="82">
        <v>-30</v>
      </c>
      <c r="W29" s="140">
        <v>0</v>
      </c>
      <c r="X29" s="140">
        <v>0</v>
      </c>
      <c r="Y29" s="82">
        <v>-30.1</v>
      </c>
      <c r="Z29" s="140">
        <v>0</v>
      </c>
      <c r="AA29" s="140">
        <v>0</v>
      </c>
      <c r="AB29" s="82">
        <v>-18.600000000000001</v>
      </c>
      <c r="AC29" s="140">
        <v>0</v>
      </c>
      <c r="AD29" s="140">
        <v>0</v>
      </c>
      <c r="AE29" s="82">
        <v>46.2</v>
      </c>
      <c r="AF29" s="140">
        <v>0</v>
      </c>
      <c r="AG29" s="140">
        <v>0</v>
      </c>
      <c r="AH29" s="82">
        <v>-50.5</v>
      </c>
      <c r="AI29" s="140">
        <v>0</v>
      </c>
      <c r="AJ29" s="140">
        <v>0</v>
      </c>
      <c r="AK29" s="82">
        <v>48.1</v>
      </c>
      <c r="AL29" s="140">
        <v>0</v>
      </c>
      <c r="AM29" s="140">
        <v>0</v>
      </c>
      <c r="AN29" s="82">
        <v>10.3</v>
      </c>
      <c r="AO29" s="140">
        <v>0</v>
      </c>
      <c r="AP29" s="140">
        <v>0</v>
      </c>
      <c r="AQ29" s="82">
        <v>100.9</v>
      </c>
      <c r="AR29" s="140">
        <v>0</v>
      </c>
      <c r="AS29" s="140">
        <v>0</v>
      </c>
      <c r="AT29" s="82">
        <v>138.9</v>
      </c>
      <c r="AU29" s="140">
        <v>0</v>
      </c>
      <c r="AV29" s="140">
        <v>0</v>
      </c>
      <c r="AW29" s="82">
        <v>-9.5</v>
      </c>
      <c r="AX29" s="142">
        <v>0</v>
      </c>
      <c r="AY29" s="142">
        <v>0</v>
      </c>
      <c r="AZ29" s="142">
        <v>800.9</v>
      </c>
      <c r="BA29" s="142">
        <v>0</v>
      </c>
      <c r="BB29" s="142">
        <v>0</v>
      </c>
      <c r="BC29" s="142">
        <v>-926.2</v>
      </c>
      <c r="BD29" s="140">
        <v>0</v>
      </c>
      <c r="BE29" s="140">
        <v>0</v>
      </c>
      <c r="BF29" s="82">
        <v>-1382</v>
      </c>
      <c r="BG29" s="140">
        <v>0</v>
      </c>
      <c r="BH29" s="140">
        <v>0</v>
      </c>
      <c r="BI29" s="141">
        <v>-3455.7</v>
      </c>
      <c r="BJ29" s="140">
        <v>0</v>
      </c>
      <c r="BK29" s="140">
        <v>0</v>
      </c>
      <c r="BL29" s="82">
        <v>-1247.8</v>
      </c>
      <c r="BM29" s="140">
        <v>0</v>
      </c>
      <c r="BN29" s="140">
        <v>0</v>
      </c>
      <c r="BO29" s="82">
        <v>-969.1</v>
      </c>
      <c r="BP29" s="140">
        <v>0</v>
      </c>
      <c r="BQ29" s="140">
        <v>0</v>
      </c>
      <c r="BR29" s="82">
        <v>-2072.1</v>
      </c>
      <c r="BS29" s="140">
        <v>0</v>
      </c>
      <c r="BT29" s="140">
        <v>-2507.1999999999998</v>
      </c>
      <c r="BU29" s="82">
        <v>-2507.1999999999998</v>
      </c>
    </row>
    <row r="30" spans="1:73" ht="26.1" customHeight="1">
      <c r="A30" s="126" t="s">
        <v>111</v>
      </c>
      <c r="B30" s="140">
        <v>253.20000000000007</v>
      </c>
      <c r="C30" s="140">
        <v>-254.00000000000003</v>
      </c>
      <c r="D30" s="140">
        <v>46.600000000000115</v>
      </c>
      <c r="E30" s="140">
        <v>604.59999999999991</v>
      </c>
      <c r="F30" s="140">
        <v>-540.6</v>
      </c>
      <c r="G30" s="140">
        <v>117.40000000000018</v>
      </c>
      <c r="H30" s="140">
        <v>808.10000000000014</v>
      </c>
      <c r="I30" s="140">
        <v>-861.6</v>
      </c>
      <c r="J30" s="140">
        <v>57.200000000000117</v>
      </c>
      <c r="K30" s="140">
        <v>1403.3</v>
      </c>
      <c r="L30" s="140">
        <v>-1205.8</v>
      </c>
      <c r="M30" s="140">
        <v>197.49999999999991</v>
      </c>
      <c r="N30" s="140">
        <v>5192.9000000000005</v>
      </c>
      <c r="O30" s="140">
        <v>-2141.2999999999997</v>
      </c>
      <c r="P30" s="140">
        <v>3102.1999999999994</v>
      </c>
      <c r="Q30" s="140">
        <v>4190.3999999999996</v>
      </c>
      <c r="R30" s="140">
        <v>-4006.7000000000003</v>
      </c>
      <c r="S30" s="140">
        <v>157.50000000000034</v>
      </c>
      <c r="T30" s="140">
        <v>5238.4000000000005</v>
      </c>
      <c r="U30" s="140">
        <v>-5547.4000000000005</v>
      </c>
      <c r="V30" s="140">
        <v>-339.0000000000004</v>
      </c>
      <c r="W30" s="140">
        <v>6615.5000000000009</v>
      </c>
      <c r="X30" s="140">
        <v>-7112.6</v>
      </c>
      <c r="Y30" s="140">
        <v>-527.19999999999936</v>
      </c>
      <c r="Z30" s="140">
        <v>5741.9</v>
      </c>
      <c r="AA30" s="140">
        <v>-7016.9000000000005</v>
      </c>
      <c r="AB30" s="140">
        <v>-1293.5999999999995</v>
      </c>
      <c r="AC30" s="140">
        <v>8983.5</v>
      </c>
      <c r="AD30" s="140">
        <v>-7160.7999999999993</v>
      </c>
      <c r="AE30" s="140">
        <v>1868.8999999999994</v>
      </c>
      <c r="AF30" s="140">
        <v>12272.399999999998</v>
      </c>
      <c r="AG30" s="140">
        <v>-11098.100000000002</v>
      </c>
      <c r="AH30" s="140">
        <v>2402.2000000000003</v>
      </c>
      <c r="AI30" s="140">
        <v>10216.200000000001</v>
      </c>
      <c r="AJ30" s="140">
        <v>-13285.100000000002</v>
      </c>
      <c r="AK30" s="140">
        <v>-3020.8</v>
      </c>
      <c r="AL30" s="140">
        <v>7574.9</v>
      </c>
      <c r="AM30" s="140">
        <v>-8983.5</v>
      </c>
      <c r="AN30" s="140">
        <v>-1398.3</v>
      </c>
      <c r="AO30" s="140">
        <v>6785.7</v>
      </c>
      <c r="AP30" s="140">
        <v>-7187.9</v>
      </c>
      <c r="AQ30" s="140">
        <v>-301.3000000000003</v>
      </c>
      <c r="AR30" s="140">
        <v>7750.1000000000013</v>
      </c>
      <c r="AS30" s="140">
        <v>-7534.1</v>
      </c>
      <c r="AT30" s="140">
        <v>354.90000000000009</v>
      </c>
      <c r="AU30" s="140">
        <v>9040.4000000000015</v>
      </c>
      <c r="AV30" s="140">
        <v>-9380</v>
      </c>
      <c r="AW30" s="140">
        <v>-349.09999999999854</v>
      </c>
      <c r="AX30" s="144">
        <v>6973.1</v>
      </c>
      <c r="AY30" s="144">
        <v>-11873.1</v>
      </c>
      <c r="AZ30" s="144">
        <v>-4099.1000000000004</v>
      </c>
      <c r="BA30" s="144">
        <v>16144.5</v>
      </c>
      <c r="BB30" s="144">
        <v>-33183.1</v>
      </c>
      <c r="BC30" s="144">
        <v>-17964.800000000003</v>
      </c>
      <c r="BD30" s="140">
        <v>21877.400000000005</v>
      </c>
      <c r="BE30" s="140">
        <v>-41290.400000000009</v>
      </c>
      <c r="BF30" s="140">
        <v>-20794.999999999996</v>
      </c>
      <c r="BG30" s="140">
        <v>47009.000000000007</v>
      </c>
      <c r="BH30" s="140">
        <v>-66546.8</v>
      </c>
      <c r="BI30" s="143">
        <v>-22993.5</v>
      </c>
      <c r="BJ30" s="140">
        <v>71250.099999999991</v>
      </c>
      <c r="BK30" s="140">
        <v>-75764.200000000012</v>
      </c>
      <c r="BL30" s="140">
        <v>-5761.8999999999987</v>
      </c>
      <c r="BM30" s="140">
        <v>89373.6</v>
      </c>
      <c r="BN30" s="140">
        <v>-104201.1</v>
      </c>
      <c r="BO30" s="140">
        <v>-15796.6</v>
      </c>
      <c r="BP30" s="140">
        <v>102198.59999999999</v>
      </c>
      <c r="BQ30" s="140">
        <v>-201531.4</v>
      </c>
      <c r="BR30" s="140">
        <v>-101404.90000000002</v>
      </c>
      <c r="BS30" s="140">
        <v>137909.5</v>
      </c>
      <c r="BT30" s="140">
        <v>-179646.3</v>
      </c>
      <c r="BU30" s="82">
        <v>-41736.799999999988</v>
      </c>
    </row>
    <row r="31" spans="1:73" ht="26.1" customHeight="1">
      <c r="A31" s="126" t="s">
        <v>138</v>
      </c>
      <c r="B31" s="82">
        <v>0</v>
      </c>
      <c r="C31" s="82">
        <v>0</v>
      </c>
      <c r="D31" s="82">
        <v>-46.6</v>
      </c>
      <c r="E31" s="82">
        <v>0</v>
      </c>
      <c r="F31" s="82">
        <v>0</v>
      </c>
      <c r="G31" s="82">
        <v>-117.4</v>
      </c>
      <c r="H31" s="82">
        <v>0</v>
      </c>
      <c r="I31" s="82">
        <v>0</v>
      </c>
      <c r="J31" s="82">
        <v>-57.2</v>
      </c>
      <c r="K31" s="82">
        <v>0</v>
      </c>
      <c r="L31" s="82">
        <v>0</v>
      </c>
      <c r="M31" s="82">
        <v>-197.5</v>
      </c>
      <c r="N31" s="82">
        <v>0</v>
      </c>
      <c r="O31" s="82">
        <v>0</v>
      </c>
      <c r="P31" s="82">
        <v>-3102.2</v>
      </c>
      <c r="Q31" s="82">
        <v>0</v>
      </c>
      <c r="R31" s="82">
        <v>0</v>
      </c>
      <c r="S31" s="82">
        <v>-157.5</v>
      </c>
      <c r="T31" s="82">
        <v>0</v>
      </c>
      <c r="U31" s="82">
        <v>0</v>
      </c>
      <c r="V31" s="82">
        <v>339</v>
      </c>
      <c r="W31" s="82">
        <v>0</v>
      </c>
      <c r="X31" s="82">
        <v>0</v>
      </c>
      <c r="Y31" s="82">
        <v>527.20000000000005</v>
      </c>
      <c r="Z31" s="82">
        <v>0</v>
      </c>
      <c r="AA31" s="82">
        <v>0</v>
      </c>
      <c r="AB31" s="82">
        <v>1293.5999999999999</v>
      </c>
      <c r="AC31" s="82">
        <v>0</v>
      </c>
      <c r="AD31" s="82">
        <v>0</v>
      </c>
      <c r="AE31" s="82">
        <v>-1868.9</v>
      </c>
      <c r="AF31" s="82">
        <v>0</v>
      </c>
      <c r="AG31" s="82">
        <v>0</v>
      </c>
      <c r="AH31" s="82">
        <v>-2402.1999999999998</v>
      </c>
      <c r="AI31" s="82">
        <v>0</v>
      </c>
      <c r="AJ31" s="82">
        <v>0</v>
      </c>
      <c r="AK31" s="82">
        <v>3020.8</v>
      </c>
      <c r="AL31" s="82">
        <v>0</v>
      </c>
      <c r="AM31" s="82">
        <v>0</v>
      </c>
      <c r="AN31" s="82">
        <v>1398.3</v>
      </c>
      <c r="AO31" s="82">
        <v>0</v>
      </c>
      <c r="AP31" s="82">
        <v>0</v>
      </c>
      <c r="AQ31" s="82">
        <v>301.3</v>
      </c>
      <c r="AR31" s="82">
        <v>0</v>
      </c>
      <c r="AS31" s="82">
        <v>0</v>
      </c>
      <c r="AT31" s="82">
        <v>-354.9</v>
      </c>
      <c r="AU31" s="82">
        <v>0</v>
      </c>
      <c r="AV31" s="82">
        <v>0</v>
      </c>
      <c r="AW31" s="82">
        <v>-349.1</v>
      </c>
      <c r="AX31" s="142">
        <v>0</v>
      </c>
      <c r="AY31" s="142">
        <v>0</v>
      </c>
      <c r="AZ31" s="142">
        <v>4099.0999999999995</v>
      </c>
      <c r="BA31" s="142">
        <v>0</v>
      </c>
      <c r="BB31" s="142">
        <v>0</v>
      </c>
      <c r="BC31" s="142">
        <v>17964.8</v>
      </c>
      <c r="BD31" s="82">
        <v>0</v>
      </c>
      <c r="BE31" s="82">
        <v>0</v>
      </c>
      <c r="BF31" s="82">
        <v>20794.999999999996</v>
      </c>
      <c r="BG31" s="82">
        <v>0</v>
      </c>
      <c r="BH31" s="82">
        <v>0</v>
      </c>
      <c r="BI31" s="141">
        <v>22993.5</v>
      </c>
      <c r="BJ31" s="82">
        <v>0</v>
      </c>
      <c r="BK31" s="82">
        <v>0</v>
      </c>
      <c r="BL31" s="82">
        <v>5761.8999999999978</v>
      </c>
      <c r="BM31" s="82">
        <v>0</v>
      </c>
      <c r="BN31" s="82">
        <v>0</v>
      </c>
      <c r="BO31" s="82">
        <v>15796.6</v>
      </c>
      <c r="BP31" s="82">
        <v>0</v>
      </c>
      <c r="BQ31" s="82">
        <v>0</v>
      </c>
      <c r="BR31" s="82">
        <v>101404.9</v>
      </c>
      <c r="BS31" s="82">
        <v>0</v>
      </c>
      <c r="BT31" s="82">
        <v>0</v>
      </c>
      <c r="BU31" s="82">
        <v>41736.799999999996</v>
      </c>
    </row>
    <row r="32" spans="1:73" ht="26.1" customHeight="1">
      <c r="A32" s="125" t="s">
        <v>110</v>
      </c>
      <c r="B32" s="140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 t="s">
        <v>136</v>
      </c>
      <c r="O32" s="140" t="s">
        <v>136</v>
      </c>
      <c r="P32" s="140" t="s">
        <v>136</v>
      </c>
      <c r="Q32" s="140" t="s">
        <v>136</v>
      </c>
      <c r="R32" s="140" t="s">
        <v>136</v>
      </c>
      <c r="S32" s="140" t="s">
        <v>136</v>
      </c>
      <c r="T32" s="140" t="s">
        <v>136</v>
      </c>
      <c r="U32" s="140" t="s">
        <v>136</v>
      </c>
      <c r="V32" s="140" t="s">
        <v>136</v>
      </c>
      <c r="W32" s="140" t="s">
        <v>136</v>
      </c>
      <c r="X32" s="140" t="s">
        <v>136</v>
      </c>
      <c r="Y32" s="140" t="s">
        <v>136</v>
      </c>
      <c r="Z32" s="140" t="s">
        <v>136</v>
      </c>
      <c r="AA32" s="140" t="s">
        <v>136</v>
      </c>
      <c r="AB32" s="140" t="s">
        <v>136</v>
      </c>
      <c r="AC32" s="140" t="s">
        <v>136</v>
      </c>
      <c r="AD32" s="140" t="s">
        <v>136</v>
      </c>
      <c r="AE32" s="140" t="s">
        <v>136</v>
      </c>
      <c r="AF32" s="140" t="s">
        <v>136</v>
      </c>
      <c r="AG32" s="140" t="s">
        <v>136</v>
      </c>
      <c r="AH32" s="140" t="s">
        <v>136</v>
      </c>
      <c r="AI32" s="140" t="s">
        <v>136</v>
      </c>
      <c r="AJ32" s="140" t="s">
        <v>136</v>
      </c>
      <c r="AK32" s="140" t="s">
        <v>136</v>
      </c>
      <c r="AL32" s="140" t="s">
        <v>136</v>
      </c>
      <c r="AM32" s="140" t="s">
        <v>136</v>
      </c>
      <c r="AN32" s="140" t="s">
        <v>136</v>
      </c>
      <c r="AO32" s="140" t="s">
        <v>136</v>
      </c>
      <c r="AP32" s="140" t="s">
        <v>136</v>
      </c>
      <c r="AQ32" s="140" t="s">
        <v>136</v>
      </c>
      <c r="AR32" s="140" t="s">
        <v>136</v>
      </c>
      <c r="AS32" s="140" t="s">
        <v>136</v>
      </c>
      <c r="AT32" s="140" t="s">
        <v>136</v>
      </c>
      <c r="AU32" s="140" t="s">
        <v>136</v>
      </c>
      <c r="AV32" s="140" t="s">
        <v>136</v>
      </c>
      <c r="AW32" s="140" t="s">
        <v>136</v>
      </c>
      <c r="AX32" s="142" t="s">
        <v>136</v>
      </c>
      <c r="AY32" s="142" t="s">
        <v>136</v>
      </c>
      <c r="AZ32" s="142">
        <v>149.9</v>
      </c>
      <c r="BA32" s="142">
        <v>0</v>
      </c>
      <c r="BB32" s="142">
        <v>0</v>
      </c>
      <c r="BC32" s="142">
        <v>5804</v>
      </c>
      <c r="BD32" s="140" t="s">
        <v>136</v>
      </c>
      <c r="BE32" s="140">
        <v>0</v>
      </c>
      <c r="BF32" s="140">
        <v>0</v>
      </c>
      <c r="BG32" s="140">
        <v>0</v>
      </c>
      <c r="BH32" s="140">
        <v>0</v>
      </c>
      <c r="BI32" s="143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v>0</v>
      </c>
      <c r="BP32" s="140">
        <v>0</v>
      </c>
      <c r="BQ32" s="140">
        <v>0</v>
      </c>
      <c r="BR32" s="140">
        <v>0</v>
      </c>
      <c r="BS32" s="140">
        <v>0</v>
      </c>
      <c r="BT32" s="140">
        <v>0</v>
      </c>
      <c r="BU32" s="82">
        <v>0</v>
      </c>
    </row>
    <row r="33" spans="1:73" ht="26.1" customHeight="1">
      <c r="A33" s="125" t="s">
        <v>109</v>
      </c>
      <c r="B33" s="140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 t="s">
        <v>136</v>
      </c>
      <c r="O33" s="140" t="s">
        <v>136</v>
      </c>
      <c r="P33" s="140" t="s">
        <v>136</v>
      </c>
      <c r="Q33" s="140" t="s">
        <v>136</v>
      </c>
      <c r="R33" s="140" t="s">
        <v>136</v>
      </c>
      <c r="S33" s="140" t="s">
        <v>136</v>
      </c>
      <c r="T33" s="140" t="s">
        <v>136</v>
      </c>
      <c r="U33" s="140" t="s">
        <v>136</v>
      </c>
      <c r="V33" s="140" t="s">
        <v>136</v>
      </c>
      <c r="W33" s="140" t="s">
        <v>136</v>
      </c>
      <c r="X33" s="140" t="s">
        <v>136</v>
      </c>
      <c r="Y33" s="140" t="s">
        <v>136</v>
      </c>
      <c r="Z33" s="140" t="s">
        <v>136</v>
      </c>
      <c r="AA33" s="140" t="s">
        <v>136</v>
      </c>
      <c r="AB33" s="140" t="s">
        <v>136</v>
      </c>
      <c r="AC33" s="140" t="s">
        <v>136</v>
      </c>
      <c r="AD33" s="140" t="s">
        <v>136</v>
      </c>
      <c r="AE33" s="140" t="s">
        <v>136</v>
      </c>
      <c r="AF33" s="140" t="s">
        <v>136</v>
      </c>
      <c r="AG33" s="140" t="s">
        <v>136</v>
      </c>
      <c r="AH33" s="140" t="s">
        <v>136</v>
      </c>
      <c r="AI33" s="140" t="s">
        <v>136</v>
      </c>
      <c r="AJ33" s="140" t="s">
        <v>136</v>
      </c>
      <c r="AK33" s="140" t="s">
        <v>136</v>
      </c>
      <c r="AL33" s="140" t="s">
        <v>136</v>
      </c>
      <c r="AM33" s="140" t="s">
        <v>136</v>
      </c>
      <c r="AN33" s="140" t="s">
        <v>136</v>
      </c>
      <c r="AO33" s="140" t="s">
        <v>136</v>
      </c>
      <c r="AP33" s="140" t="s">
        <v>136</v>
      </c>
      <c r="AQ33" s="140" t="s">
        <v>136</v>
      </c>
      <c r="AR33" s="140" t="s">
        <v>136</v>
      </c>
      <c r="AS33" s="140" t="s">
        <v>136</v>
      </c>
      <c r="AT33" s="140" t="s">
        <v>136</v>
      </c>
      <c r="AU33" s="140" t="s">
        <v>136</v>
      </c>
      <c r="AV33" s="140" t="s">
        <v>136</v>
      </c>
      <c r="AW33" s="140" t="s">
        <v>136</v>
      </c>
      <c r="AX33" s="142" t="s">
        <v>136</v>
      </c>
      <c r="AY33" s="142" t="s">
        <v>136</v>
      </c>
      <c r="AZ33" s="142">
        <v>4278.3999999999996</v>
      </c>
      <c r="BA33" s="142">
        <v>0</v>
      </c>
      <c r="BB33" s="142">
        <v>0</v>
      </c>
      <c r="BC33" s="142">
        <v>11820</v>
      </c>
      <c r="BD33" s="140" t="s">
        <v>136</v>
      </c>
      <c r="BE33" s="140" t="s">
        <v>136</v>
      </c>
      <c r="BF33" s="140">
        <v>18049.099999999999</v>
      </c>
      <c r="BG33" s="140">
        <v>0</v>
      </c>
      <c r="BH33" s="140">
        <v>0</v>
      </c>
      <c r="BI33" s="143">
        <v>28373.1</v>
      </c>
      <c r="BJ33" s="140">
        <v>0</v>
      </c>
      <c r="BK33" s="140">
        <v>0</v>
      </c>
      <c r="BL33" s="140">
        <v>24260.1</v>
      </c>
      <c r="BM33" s="140">
        <v>0</v>
      </c>
      <c r="BN33" s="140">
        <v>0</v>
      </c>
      <c r="BO33" s="140">
        <v>21756.2</v>
      </c>
      <c r="BP33" s="140">
        <v>0</v>
      </c>
      <c r="BQ33" s="140">
        <v>0</v>
      </c>
      <c r="BR33" s="140">
        <v>36133.1</v>
      </c>
      <c r="BS33" s="140">
        <v>0</v>
      </c>
      <c r="BT33" s="140">
        <v>55350.7</v>
      </c>
      <c r="BU33" s="82">
        <v>55350.7</v>
      </c>
    </row>
    <row r="34" spans="1:73" s="67" customFormat="1" ht="26.1" customHeight="1">
      <c r="A34" s="125" t="s">
        <v>137</v>
      </c>
      <c r="B34" s="140">
        <v>0</v>
      </c>
      <c r="C34" s="140">
        <v>0</v>
      </c>
      <c r="D34" s="82">
        <v>-46.6</v>
      </c>
      <c r="E34" s="140">
        <v>0</v>
      </c>
      <c r="F34" s="140">
        <v>0</v>
      </c>
      <c r="G34" s="82">
        <v>-117.4</v>
      </c>
      <c r="H34" s="140">
        <v>0</v>
      </c>
      <c r="I34" s="140">
        <v>0</v>
      </c>
      <c r="J34" s="82">
        <v>-57.2</v>
      </c>
      <c r="K34" s="140">
        <v>0</v>
      </c>
      <c r="L34" s="140">
        <v>0</v>
      </c>
      <c r="M34" s="82">
        <v>-197.5</v>
      </c>
      <c r="N34" s="140" t="s">
        <v>136</v>
      </c>
      <c r="O34" s="140" t="s">
        <v>136</v>
      </c>
      <c r="P34" s="82">
        <v>-3102.2</v>
      </c>
      <c r="Q34" s="140" t="s">
        <v>136</v>
      </c>
      <c r="R34" s="140" t="s">
        <v>136</v>
      </c>
      <c r="S34" s="82">
        <v>-157.5</v>
      </c>
      <c r="T34" s="140" t="s">
        <v>136</v>
      </c>
      <c r="U34" s="140" t="s">
        <v>136</v>
      </c>
      <c r="V34" s="82">
        <v>339</v>
      </c>
      <c r="W34" s="140" t="s">
        <v>136</v>
      </c>
      <c r="X34" s="140" t="s">
        <v>136</v>
      </c>
      <c r="Y34" s="82">
        <v>527.20000000000005</v>
      </c>
      <c r="Z34" s="140" t="s">
        <v>136</v>
      </c>
      <c r="AA34" s="140" t="s">
        <v>136</v>
      </c>
      <c r="AB34" s="82">
        <v>1293.5999999999999</v>
      </c>
      <c r="AC34" s="140" t="s">
        <v>136</v>
      </c>
      <c r="AD34" s="140" t="s">
        <v>136</v>
      </c>
      <c r="AE34" s="82">
        <v>-1868.9</v>
      </c>
      <c r="AF34" s="140" t="s">
        <v>136</v>
      </c>
      <c r="AG34" s="140" t="s">
        <v>136</v>
      </c>
      <c r="AH34" s="82">
        <v>-2402.1999999999998</v>
      </c>
      <c r="AI34" s="140" t="s">
        <v>136</v>
      </c>
      <c r="AJ34" s="140" t="s">
        <v>136</v>
      </c>
      <c r="AK34" s="82">
        <v>3020.8</v>
      </c>
      <c r="AL34" s="140" t="s">
        <v>136</v>
      </c>
      <c r="AM34" s="140" t="s">
        <v>136</v>
      </c>
      <c r="AN34" s="82">
        <v>1398.3</v>
      </c>
      <c r="AO34" s="140" t="s">
        <v>136</v>
      </c>
      <c r="AP34" s="140" t="s">
        <v>136</v>
      </c>
      <c r="AQ34" s="82">
        <v>301.3</v>
      </c>
      <c r="AR34" s="140" t="s">
        <v>136</v>
      </c>
      <c r="AS34" s="140" t="s">
        <v>136</v>
      </c>
      <c r="AT34" s="82">
        <v>-354.9</v>
      </c>
      <c r="AU34" s="140" t="s">
        <v>136</v>
      </c>
      <c r="AV34" s="140" t="s">
        <v>136</v>
      </c>
      <c r="AW34" s="82">
        <v>-349.1</v>
      </c>
      <c r="AX34" s="142" t="s">
        <v>136</v>
      </c>
      <c r="AY34" s="142" t="s">
        <v>136</v>
      </c>
      <c r="AZ34" s="142">
        <v>-784.3</v>
      </c>
      <c r="BA34" s="142">
        <v>0</v>
      </c>
      <c r="BB34" s="142">
        <v>0</v>
      </c>
      <c r="BC34" s="142">
        <v>-159.19999999999999</v>
      </c>
      <c r="BD34" s="140" t="s">
        <v>136</v>
      </c>
      <c r="BE34" s="140" t="s">
        <v>136</v>
      </c>
      <c r="BF34" s="82">
        <v>2294.1</v>
      </c>
      <c r="BG34" s="140">
        <v>0</v>
      </c>
      <c r="BH34" s="140">
        <v>0</v>
      </c>
      <c r="BI34" s="141">
        <v>-8727.7999999999993</v>
      </c>
      <c r="BJ34" s="140">
        <v>0</v>
      </c>
      <c r="BK34" s="140">
        <v>0</v>
      </c>
      <c r="BL34" s="82">
        <v>-18498.2</v>
      </c>
      <c r="BM34" s="140">
        <v>0</v>
      </c>
      <c r="BN34" s="140">
        <v>0</v>
      </c>
      <c r="BO34" s="82">
        <v>-5959.6</v>
      </c>
      <c r="BP34" s="140">
        <v>0</v>
      </c>
      <c r="BQ34" s="140">
        <v>0</v>
      </c>
      <c r="BR34" s="82">
        <v>65271.8</v>
      </c>
      <c r="BS34" s="140">
        <v>0</v>
      </c>
      <c r="BT34" s="140">
        <v>-13613.9</v>
      </c>
      <c r="BU34" s="82">
        <v>-13613.9</v>
      </c>
    </row>
    <row r="35" spans="1:73" ht="26.1" customHeight="1" thickBot="1">
      <c r="A35" s="123" t="s">
        <v>108</v>
      </c>
      <c r="B35" s="137">
        <v>0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 t="s">
        <v>136</v>
      </c>
      <c r="O35" s="137" t="s">
        <v>136</v>
      </c>
      <c r="P35" s="137" t="s">
        <v>136</v>
      </c>
      <c r="Q35" s="137" t="s">
        <v>136</v>
      </c>
      <c r="R35" s="137" t="s">
        <v>136</v>
      </c>
      <c r="S35" s="137" t="s">
        <v>136</v>
      </c>
      <c r="T35" s="137" t="s">
        <v>136</v>
      </c>
      <c r="U35" s="137" t="s">
        <v>136</v>
      </c>
      <c r="V35" s="137" t="s">
        <v>136</v>
      </c>
      <c r="W35" s="137" t="s">
        <v>136</v>
      </c>
      <c r="X35" s="137" t="s">
        <v>136</v>
      </c>
      <c r="Y35" s="137" t="s">
        <v>136</v>
      </c>
      <c r="Z35" s="137" t="s">
        <v>136</v>
      </c>
      <c r="AA35" s="137" t="s">
        <v>136</v>
      </c>
      <c r="AB35" s="137" t="s">
        <v>136</v>
      </c>
      <c r="AC35" s="137" t="s">
        <v>136</v>
      </c>
      <c r="AD35" s="137" t="s">
        <v>136</v>
      </c>
      <c r="AE35" s="137" t="s">
        <v>136</v>
      </c>
      <c r="AF35" s="137" t="s">
        <v>136</v>
      </c>
      <c r="AG35" s="137" t="s">
        <v>136</v>
      </c>
      <c r="AH35" s="137" t="s">
        <v>136</v>
      </c>
      <c r="AI35" s="137" t="s">
        <v>136</v>
      </c>
      <c r="AJ35" s="137" t="s">
        <v>136</v>
      </c>
      <c r="AK35" s="137" t="s">
        <v>136</v>
      </c>
      <c r="AL35" s="137" t="s">
        <v>136</v>
      </c>
      <c r="AM35" s="137" t="s">
        <v>136</v>
      </c>
      <c r="AN35" s="137" t="s">
        <v>136</v>
      </c>
      <c r="AO35" s="137" t="s">
        <v>136</v>
      </c>
      <c r="AP35" s="137" t="s">
        <v>136</v>
      </c>
      <c r="AQ35" s="137" t="s">
        <v>136</v>
      </c>
      <c r="AR35" s="137" t="s">
        <v>136</v>
      </c>
      <c r="AS35" s="137" t="s">
        <v>136</v>
      </c>
      <c r="AT35" s="137" t="s">
        <v>136</v>
      </c>
      <c r="AU35" s="137" t="s">
        <v>136</v>
      </c>
      <c r="AV35" s="137" t="s">
        <v>136</v>
      </c>
      <c r="AW35" s="137" t="s">
        <v>136</v>
      </c>
      <c r="AX35" s="139" t="s">
        <v>136</v>
      </c>
      <c r="AY35" s="139" t="s">
        <v>136</v>
      </c>
      <c r="AZ35" s="139">
        <v>455.1</v>
      </c>
      <c r="BA35" s="139">
        <v>0</v>
      </c>
      <c r="BB35" s="139">
        <v>0</v>
      </c>
      <c r="BC35" s="139">
        <v>500</v>
      </c>
      <c r="BD35" s="137" t="s">
        <v>136</v>
      </c>
      <c r="BE35" s="137" t="s">
        <v>136</v>
      </c>
      <c r="BF35" s="137">
        <v>451.8</v>
      </c>
      <c r="BG35" s="137">
        <v>0</v>
      </c>
      <c r="BH35" s="137">
        <v>0</v>
      </c>
      <c r="BI35" s="138">
        <v>3348.2</v>
      </c>
      <c r="BJ35" s="137">
        <v>0</v>
      </c>
      <c r="BK35" s="137">
        <v>0</v>
      </c>
      <c r="BL35" s="137">
        <v>0</v>
      </c>
      <c r="BM35" s="137">
        <v>0</v>
      </c>
      <c r="BN35" s="137">
        <v>0</v>
      </c>
      <c r="BO35" s="137">
        <v>0</v>
      </c>
      <c r="BP35" s="137">
        <v>0</v>
      </c>
      <c r="BQ35" s="137">
        <v>0</v>
      </c>
      <c r="BR35" s="137">
        <v>0</v>
      </c>
      <c r="BS35" s="137">
        <v>0</v>
      </c>
      <c r="BT35" s="137">
        <v>0</v>
      </c>
      <c r="BU35" s="122">
        <v>0</v>
      </c>
    </row>
    <row r="36" spans="1:73" s="3" customFormat="1" ht="12.95" customHeight="1">
      <c r="A36" s="120" t="s">
        <v>2</v>
      </c>
      <c r="B36" s="135"/>
      <c r="C36" s="135"/>
      <c r="D36" s="135"/>
      <c r="E36" s="135"/>
      <c r="F36" s="135"/>
      <c r="G36" s="135"/>
      <c r="H36" s="136"/>
      <c r="I36" s="136"/>
      <c r="J36" s="136"/>
      <c r="K36" s="136"/>
      <c r="L36" s="136"/>
      <c r="M36" s="136"/>
      <c r="N36" s="136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  <c r="AS36" s="136"/>
      <c r="AT36" s="136"/>
      <c r="AU36" s="135"/>
      <c r="AV36" s="135"/>
      <c r="AW36" s="135"/>
      <c r="AX36" s="135"/>
      <c r="AY36" s="135"/>
      <c r="AZ36" s="135"/>
      <c r="BA36" s="135"/>
      <c r="BB36" s="135"/>
      <c r="BC36" s="135"/>
      <c r="BD36" s="133"/>
      <c r="BE36" s="133"/>
      <c r="BF36" s="133"/>
      <c r="BG36" s="133"/>
      <c r="BH36" s="133"/>
      <c r="BI36" s="133"/>
      <c r="BJ36" s="134"/>
      <c r="BK36" s="134"/>
      <c r="BL36" s="134"/>
      <c r="BM36" s="133"/>
      <c r="BN36" s="133"/>
      <c r="BO36" s="133"/>
      <c r="BP36" s="134"/>
      <c r="BQ36" s="134"/>
      <c r="BR36" s="133"/>
      <c r="BS36" s="133"/>
      <c r="BT36" s="133"/>
      <c r="BU36" s="133"/>
    </row>
    <row r="37" spans="1:73" s="3" customFormat="1" ht="12.95" customHeight="1">
      <c r="A37" s="121" t="s">
        <v>107</v>
      </c>
      <c r="B37" s="4"/>
      <c r="C37" s="4"/>
      <c r="D37" s="4"/>
      <c r="E37" s="4"/>
      <c r="F37" s="730"/>
      <c r="G37" s="730"/>
      <c r="H37" s="4"/>
      <c r="I37" s="4"/>
      <c r="J37" s="4"/>
      <c r="K37" s="730"/>
      <c r="L37" s="730"/>
      <c r="M37" s="730"/>
      <c r="Z37" s="4"/>
      <c r="AA37" s="4"/>
      <c r="AB37" s="731">
        <v>0</v>
      </c>
      <c r="AF37" s="4"/>
      <c r="AG37" s="4"/>
      <c r="AR37" s="4"/>
      <c r="AS37" s="4"/>
      <c r="AT37" s="4"/>
      <c r="AX37" s="4"/>
      <c r="AY37" s="4"/>
      <c r="BJ37" s="4"/>
      <c r="BK37" s="4"/>
      <c r="BL37" s="4"/>
      <c r="BP37" s="4"/>
      <c r="BQ37" s="4"/>
      <c r="BR37" s="132"/>
    </row>
    <row r="38" spans="1:73" s="3" customFormat="1" ht="12.95" customHeight="1">
      <c r="A38" s="131" t="s">
        <v>135</v>
      </c>
      <c r="B38" s="4"/>
      <c r="C38" s="4"/>
      <c r="D38" s="4"/>
      <c r="E38" s="4"/>
      <c r="H38" s="4"/>
      <c r="I38" s="4"/>
      <c r="J38" s="4"/>
      <c r="BJ38" s="4"/>
      <c r="BK38" s="4"/>
      <c r="BL38" s="4"/>
      <c r="BP38" s="4"/>
      <c r="BQ38" s="4"/>
      <c r="BR38" s="4"/>
    </row>
    <row r="39" spans="1:73" s="3" customFormat="1" ht="12.95" customHeight="1">
      <c r="A39" s="3" t="s">
        <v>134</v>
      </c>
      <c r="B39" s="4"/>
      <c r="C39" s="4"/>
      <c r="D39" s="4"/>
      <c r="E39" s="4"/>
      <c r="H39" s="4"/>
      <c r="I39" s="4"/>
      <c r="J39" s="4"/>
    </row>
    <row r="40" spans="1:73" s="3" customFormat="1" ht="12.95" customHeight="1">
      <c r="A40" s="3" t="s">
        <v>133</v>
      </c>
      <c r="B40" s="4"/>
      <c r="C40" s="4"/>
      <c r="H40" s="4"/>
      <c r="O40" s="4"/>
      <c r="P40" s="4"/>
      <c r="Q40" s="4"/>
      <c r="R40" s="4"/>
      <c r="S40" s="4"/>
      <c r="V40" s="4"/>
      <c r="W40" s="4"/>
      <c r="X40" s="4"/>
    </row>
    <row r="41" spans="1:73" s="3" customFormat="1" ht="12.95" customHeight="1">
      <c r="A41" s="3" t="s">
        <v>132</v>
      </c>
      <c r="B41" s="4"/>
      <c r="C41" s="4"/>
      <c r="H41" s="4"/>
      <c r="O41" s="4"/>
      <c r="P41" s="4"/>
      <c r="Q41" s="4"/>
      <c r="R41" s="4"/>
      <c r="S41" s="4"/>
      <c r="V41" s="4"/>
      <c r="W41" s="4"/>
      <c r="X41" s="4"/>
    </row>
    <row r="42" spans="1:73" s="3" customFormat="1" ht="12.95" customHeight="1">
      <c r="A42" s="3" t="s">
        <v>131</v>
      </c>
    </row>
    <row r="43" spans="1:73" ht="18" customHeight="1"/>
    <row r="44" spans="1:73" ht="18" customHeight="1"/>
    <row r="45" spans="1:73" ht="18" customHeight="1"/>
    <row r="46" spans="1:73" ht="18" customHeight="1"/>
    <row r="47" spans="1:73" ht="18" customHeight="1"/>
    <row r="48" spans="1:7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36">
    <mergeCell ref="BS2:BU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BP1:BU1"/>
    <mergeCell ref="A1:G1"/>
    <mergeCell ref="H1:M1"/>
    <mergeCell ref="N1:S1"/>
    <mergeCell ref="T1:Y1"/>
    <mergeCell ref="Z1:AE1"/>
    <mergeCell ref="AF1:AK1"/>
    <mergeCell ref="AL1:AQ1"/>
    <mergeCell ref="AR1:AW1"/>
    <mergeCell ref="AX1:BC1"/>
    <mergeCell ref="BD1:BI1"/>
    <mergeCell ref="BJ1:BO1"/>
  </mergeCells>
  <printOptions horizontalCentered="1"/>
  <pageMargins left="0.6692913385826772" right="0.59055118110236227" top="0.78740157480314965" bottom="0.78740157480314965" header="0.19685039370078741" footer="0.23622047244094491"/>
  <pageSetup scale="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Normal="75" zoomScaleSheetLayoutView="100" workbookViewId="0">
      <selection sqref="A1:G1"/>
    </sheetView>
  </sheetViews>
  <sheetFormatPr defaultRowHeight="14.25"/>
  <cols>
    <col min="1" max="1" width="45.7109375" style="67" customWidth="1"/>
    <col min="2" max="2" width="12.42578125" style="1" bestFit="1" customWidth="1"/>
    <col min="3" max="3" width="14.7109375" style="1" bestFit="1" customWidth="1"/>
    <col min="4" max="6" width="13.85546875" style="1" bestFit="1" customWidth="1"/>
    <col min="7" max="8" width="14.7109375" style="1" bestFit="1" customWidth="1"/>
    <col min="9" max="10" width="14.140625" style="1" bestFit="1" customWidth="1"/>
    <col min="11" max="11" width="14.7109375" style="1" bestFit="1" customWidth="1"/>
    <col min="12" max="12" width="15.5703125" style="67" bestFit="1" customWidth="1"/>
    <col min="13" max="13" width="44.85546875" style="1" customWidth="1"/>
    <col min="14" max="14" width="15.140625" style="1" customWidth="1"/>
    <col min="15" max="15" width="13.42578125" style="1" customWidth="1"/>
    <col min="16" max="16" width="16" style="1" customWidth="1"/>
    <col min="17" max="17" width="15.5703125" style="1" customWidth="1"/>
    <col min="18" max="16384" width="9.140625" style="1"/>
  </cols>
  <sheetData>
    <row r="1" spans="1:17" s="7" customFormat="1" ht="18" customHeight="1" thickBot="1">
      <c r="A1" s="757" t="s">
        <v>215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236"/>
    </row>
    <row r="2" spans="1:17" s="6" customFormat="1" ht="23.1" customHeight="1" thickBot="1">
      <c r="A2" s="177" t="s">
        <v>214</v>
      </c>
      <c r="B2" s="45">
        <v>1994</v>
      </c>
      <c r="C2" s="45">
        <v>1995</v>
      </c>
      <c r="D2" s="45">
        <v>1996</v>
      </c>
      <c r="E2" s="45">
        <v>1997</v>
      </c>
      <c r="F2" s="45">
        <v>1998</v>
      </c>
      <c r="G2" s="45">
        <v>1999</v>
      </c>
      <c r="H2" s="45">
        <v>2000</v>
      </c>
      <c r="I2" s="45">
        <v>2001</v>
      </c>
      <c r="J2" s="45">
        <v>2002</v>
      </c>
      <c r="K2" s="45">
        <v>2003</v>
      </c>
      <c r="L2" s="45">
        <v>2004</v>
      </c>
      <c r="M2" s="176"/>
      <c r="N2" s="176"/>
      <c r="O2" s="176"/>
      <c r="P2" s="175"/>
      <c r="Q2" s="174"/>
    </row>
    <row r="3" spans="1:17" s="172" customFormat="1" ht="23.1" customHeight="1">
      <c r="A3" s="601" t="s">
        <v>129</v>
      </c>
      <c r="B3" s="692">
        <v>-52304.299999999967</v>
      </c>
      <c r="C3" s="692">
        <v>-186084.79999999996</v>
      </c>
      <c r="D3" s="692">
        <v>376024.00000000006</v>
      </c>
      <c r="E3" s="692">
        <v>263295.70000000007</v>
      </c>
      <c r="F3" s="693">
        <v>-331429.70000000007</v>
      </c>
      <c r="G3" s="693">
        <v>46336.212000000029</v>
      </c>
      <c r="H3" s="693">
        <v>713023.92500000005</v>
      </c>
      <c r="I3" s="693">
        <v>242901.33000000005</v>
      </c>
      <c r="J3" s="693">
        <v>-117037.29900000058</v>
      </c>
      <c r="K3" s="693">
        <v>704560.03203</v>
      </c>
      <c r="L3" s="693">
        <v>2056326.3</v>
      </c>
      <c r="M3" s="173"/>
      <c r="N3" s="173"/>
      <c r="O3" s="173"/>
      <c r="P3" s="173"/>
    </row>
    <row r="4" spans="1:17" s="172" customFormat="1" ht="23.1" customHeight="1">
      <c r="A4" s="602" t="s">
        <v>83</v>
      </c>
      <c r="B4" s="157">
        <v>61335.900000000023</v>
      </c>
      <c r="C4" s="157">
        <v>247177.70000000007</v>
      </c>
      <c r="D4" s="157">
        <v>678557.20000000007</v>
      </c>
      <c r="E4" s="157">
        <v>409408.40000000014</v>
      </c>
      <c r="F4" s="124">
        <v>-18449.400000000023</v>
      </c>
      <c r="G4" s="124">
        <v>395972.38800000004</v>
      </c>
      <c r="H4" s="124">
        <v>1059203.17</v>
      </c>
      <c r="I4" s="124">
        <v>766962.60000000009</v>
      </c>
      <c r="J4" s="124">
        <v>382751.87639999948</v>
      </c>
      <c r="K4" s="124">
        <v>1215674.65243</v>
      </c>
      <c r="L4" s="124">
        <v>2615736.27</v>
      </c>
      <c r="M4" s="173"/>
      <c r="N4" s="173"/>
      <c r="O4" s="173"/>
      <c r="P4" s="173"/>
    </row>
    <row r="5" spans="1:17" ht="23.1" customHeight="1">
      <c r="A5" s="160" t="s">
        <v>213</v>
      </c>
      <c r="B5" s="157">
        <v>206059.2</v>
      </c>
      <c r="C5" s="157">
        <v>825669.60000000009</v>
      </c>
      <c r="D5" s="157">
        <v>1128246.6000000001</v>
      </c>
      <c r="E5" s="157">
        <v>1091131.4000000001</v>
      </c>
      <c r="F5" s="124">
        <v>689066.2</v>
      </c>
      <c r="G5" s="124">
        <v>1188969.8400000001</v>
      </c>
      <c r="H5" s="124">
        <v>1945723.3199999998</v>
      </c>
      <c r="I5" s="124">
        <v>2001230.79</v>
      </c>
      <c r="J5" s="124">
        <v>1744177.6769999997</v>
      </c>
      <c r="K5" s="124">
        <v>3087886.3930000002</v>
      </c>
      <c r="L5" s="124">
        <v>4602781.54</v>
      </c>
      <c r="M5" s="153"/>
      <c r="N5" s="153"/>
      <c r="O5" s="153"/>
      <c r="P5" s="153"/>
    </row>
    <row r="6" spans="1:17" ht="23.1" customHeight="1">
      <c r="A6" s="171" t="s">
        <v>73</v>
      </c>
      <c r="B6" s="157">
        <v>200710.2</v>
      </c>
      <c r="C6" s="157">
        <v>805566.8</v>
      </c>
      <c r="D6" s="157">
        <v>1108187.1000000001</v>
      </c>
      <c r="E6" s="157">
        <v>1065502.1000000001</v>
      </c>
      <c r="F6" s="82">
        <v>657843.5</v>
      </c>
      <c r="G6" s="82">
        <v>1169476.8700000001</v>
      </c>
      <c r="H6" s="82">
        <v>1920900.39</v>
      </c>
      <c r="I6" s="82">
        <v>1973222.22</v>
      </c>
      <c r="J6" s="82">
        <v>1649445.8279999997</v>
      </c>
      <c r="K6" s="82">
        <v>2993109.95</v>
      </c>
      <c r="L6" s="82">
        <v>4489472.1900000004</v>
      </c>
      <c r="M6" s="153"/>
      <c r="N6" s="153"/>
      <c r="O6" s="153"/>
      <c r="P6" s="153"/>
    </row>
    <row r="7" spans="1:17" ht="23.1" customHeight="1">
      <c r="A7" s="171" t="s">
        <v>211</v>
      </c>
      <c r="B7" s="157">
        <v>5349</v>
      </c>
      <c r="C7" s="157">
        <v>20102.8</v>
      </c>
      <c r="D7" s="157">
        <v>20059.5</v>
      </c>
      <c r="E7" s="157">
        <v>25629.3</v>
      </c>
      <c r="F7" s="82">
        <v>31222.7</v>
      </c>
      <c r="G7" s="82">
        <v>19492.97</v>
      </c>
      <c r="H7" s="82">
        <v>24822.93</v>
      </c>
      <c r="I7" s="82">
        <v>28008.57</v>
      </c>
      <c r="J7" s="82">
        <v>94731.849000000002</v>
      </c>
      <c r="K7" s="82">
        <v>94776.443000000014</v>
      </c>
      <c r="L7" s="82">
        <v>113309.35</v>
      </c>
      <c r="M7" s="153"/>
      <c r="N7" s="153"/>
      <c r="O7" s="153"/>
      <c r="P7" s="153"/>
    </row>
    <row r="8" spans="1:17" ht="23.1" customHeight="1">
      <c r="A8" s="160" t="s">
        <v>212</v>
      </c>
      <c r="B8" s="157">
        <v>-144723.29999999999</v>
      </c>
      <c r="C8" s="157">
        <v>-578491.9</v>
      </c>
      <c r="D8" s="157">
        <v>-449689.4</v>
      </c>
      <c r="E8" s="157">
        <v>-681723</v>
      </c>
      <c r="F8" s="124">
        <v>-707515.6</v>
      </c>
      <c r="G8" s="124">
        <v>-792997.45200000005</v>
      </c>
      <c r="H8" s="124">
        <v>-886520.15</v>
      </c>
      <c r="I8" s="124">
        <v>-1234268.19</v>
      </c>
      <c r="J8" s="124">
        <v>-1361425.8006000002</v>
      </c>
      <c r="K8" s="124">
        <v>-1872211.7405700001</v>
      </c>
      <c r="L8" s="124">
        <v>-1987045.27</v>
      </c>
      <c r="M8" s="153"/>
      <c r="N8" s="153"/>
      <c r="O8" s="153"/>
      <c r="P8" s="153"/>
    </row>
    <row r="9" spans="1:17" ht="23.1" customHeight="1">
      <c r="A9" s="171" t="s">
        <v>73</v>
      </c>
      <c r="B9" s="157">
        <v>-42349.599999999999</v>
      </c>
      <c r="C9" s="157">
        <v>-135370.9</v>
      </c>
      <c r="D9" s="157">
        <v>-139487.20000000001</v>
      </c>
      <c r="E9" s="157">
        <v>-146650.79999999999</v>
      </c>
      <c r="F9" s="82">
        <v>-161267.5</v>
      </c>
      <c r="G9" s="82">
        <v>-211661.74799999999</v>
      </c>
      <c r="H9" s="82">
        <v>-198735.92</v>
      </c>
      <c r="I9" s="82">
        <v>-215474.64</v>
      </c>
      <c r="J9" s="82">
        <v>-325539</v>
      </c>
      <c r="K9" s="82">
        <v>-359030.08170000004</v>
      </c>
      <c r="L9" s="82">
        <v>-318114.71999999997</v>
      </c>
      <c r="M9" s="153"/>
      <c r="N9" s="153"/>
      <c r="O9" s="153"/>
      <c r="P9" s="153"/>
    </row>
    <row r="10" spans="1:17" ht="23.1" customHeight="1">
      <c r="A10" s="171" t="s">
        <v>211</v>
      </c>
      <c r="B10" s="157">
        <v>-102373.7</v>
      </c>
      <c r="C10" s="157">
        <v>-443121</v>
      </c>
      <c r="D10" s="157">
        <v>-310202.2</v>
      </c>
      <c r="E10" s="157">
        <v>-535072.19999999995</v>
      </c>
      <c r="F10" s="82">
        <v>-546248.1</v>
      </c>
      <c r="G10" s="82">
        <v>-581335.70400000003</v>
      </c>
      <c r="H10" s="82">
        <v>-687784.23</v>
      </c>
      <c r="I10" s="82">
        <v>-1018793.55</v>
      </c>
      <c r="J10" s="82">
        <v>-1035886.8006000002</v>
      </c>
      <c r="K10" s="82">
        <v>-1513181.6588700002</v>
      </c>
      <c r="L10" s="82">
        <v>-1668930.55</v>
      </c>
      <c r="M10" s="153"/>
      <c r="N10" s="153"/>
      <c r="O10" s="153"/>
      <c r="P10" s="153"/>
    </row>
    <row r="11" spans="1:17" ht="23.1" customHeight="1">
      <c r="A11" s="129" t="s">
        <v>210</v>
      </c>
      <c r="B11" s="157">
        <v>-58225.2</v>
      </c>
      <c r="C11" s="157">
        <v>-282275.90000000002</v>
      </c>
      <c r="D11" s="157">
        <v>-285959</v>
      </c>
      <c r="E11" s="157">
        <v>-281642.30000000005</v>
      </c>
      <c r="F11" s="124">
        <v>-252101.60000000003</v>
      </c>
      <c r="G11" s="124">
        <v>-230499.10800000001</v>
      </c>
      <c r="H11" s="124">
        <v>-149222.19999999998</v>
      </c>
      <c r="I11" s="124">
        <v>-332175.15000000002</v>
      </c>
      <c r="J11" s="124">
        <v>-288176.76840000006</v>
      </c>
      <c r="K11" s="124">
        <v>-288698.76669999998</v>
      </c>
      <c r="L11" s="124">
        <v>-349150.26999999996</v>
      </c>
      <c r="M11" s="153"/>
      <c r="N11" s="153"/>
      <c r="O11" s="153"/>
      <c r="P11" s="153"/>
    </row>
    <row r="12" spans="1:17" ht="23.1" customHeight="1">
      <c r="A12" s="160" t="s">
        <v>209</v>
      </c>
      <c r="B12" s="157">
        <v>-36030.5</v>
      </c>
      <c r="C12" s="157">
        <v>-119815.8</v>
      </c>
      <c r="D12" s="157">
        <v>-188134.2</v>
      </c>
      <c r="E12" s="157">
        <v>-128010.1</v>
      </c>
      <c r="F12" s="82">
        <v>67875.8</v>
      </c>
      <c r="G12" s="82">
        <v>90456.26400000001</v>
      </c>
      <c r="H12" s="82">
        <v>186405.77</v>
      </c>
      <c r="I12" s="82">
        <v>183896.46</v>
      </c>
      <c r="J12" s="82">
        <v>303305.89199999999</v>
      </c>
      <c r="K12" s="82">
        <v>447312.32060000004</v>
      </c>
      <c r="L12" s="82">
        <v>441654.43</v>
      </c>
      <c r="M12" s="153"/>
      <c r="N12" s="153"/>
      <c r="O12" s="153"/>
      <c r="P12" s="153"/>
    </row>
    <row r="13" spans="1:17" ht="23.1" customHeight="1">
      <c r="A13" s="160" t="s">
        <v>208</v>
      </c>
      <c r="B13" s="157">
        <v>-22194.7</v>
      </c>
      <c r="C13" s="157">
        <v>-162460.1</v>
      </c>
      <c r="D13" s="157">
        <v>-97824.8</v>
      </c>
      <c r="E13" s="157">
        <v>-153632.20000000001</v>
      </c>
      <c r="F13" s="82">
        <v>-319977.40000000002</v>
      </c>
      <c r="G13" s="82">
        <v>-320955.37200000003</v>
      </c>
      <c r="H13" s="82">
        <v>-335627.97</v>
      </c>
      <c r="I13" s="82">
        <v>-516071.61</v>
      </c>
      <c r="J13" s="82">
        <v>-591482.66040000005</v>
      </c>
      <c r="K13" s="82">
        <v>-736011.08730000001</v>
      </c>
      <c r="L13" s="82">
        <v>-790804.7</v>
      </c>
      <c r="M13" s="153"/>
      <c r="N13" s="153"/>
      <c r="O13" s="153"/>
      <c r="P13" s="153"/>
    </row>
    <row r="14" spans="1:17" ht="23.1" customHeight="1">
      <c r="A14" s="129" t="s">
        <v>207</v>
      </c>
      <c r="B14" s="157">
        <v>-66367.399999999994</v>
      </c>
      <c r="C14" s="157">
        <v>-202535.1</v>
      </c>
      <c r="D14" s="157">
        <v>-211092.2</v>
      </c>
      <c r="E14" s="157">
        <v>-225691.2</v>
      </c>
      <c r="F14" s="124">
        <v>-175945.8</v>
      </c>
      <c r="G14" s="124">
        <v>-238052.52000000002</v>
      </c>
      <c r="H14" s="124">
        <v>-362412.74499999994</v>
      </c>
      <c r="I14" s="124">
        <v>-343891.08</v>
      </c>
      <c r="J14" s="124">
        <v>-381459.36599999998</v>
      </c>
      <c r="K14" s="124">
        <v>-422582.2573</v>
      </c>
      <c r="L14" s="124">
        <v>-568168.02</v>
      </c>
      <c r="M14" s="153"/>
      <c r="N14" s="153"/>
      <c r="O14" s="153"/>
      <c r="P14" s="153"/>
    </row>
    <row r="15" spans="1:17" ht="23.1" customHeight="1">
      <c r="A15" s="160" t="s">
        <v>206</v>
      </c>
      <c r="B15" s="157">
        <v>1068</v>
      </c>
      <c r="C15" s="157">
        <v>7088.8</v>
      </c>
      <c r="D15" s="157">
        <v>8025.2</v>
      </c>
      <c r="E15" s="157">
        <v>18540.3</v>
      </c>
      <c r="F15" s="124">
        <v>25569.599999999999</v>
      </c>
      <c r="G15" s="124">
        <v>22133.898000000001</v>
      </c>
      <c r="H15" s="124">
        <v>37153.074999999997</v>
      </c>
      <c r="I15" s="124">
        <v>40261.620000000003</v>
      </c>
      <c r="J15" s="124">
        <v>19942.277999999998</v>
      </c>
      <c r="K15" s="124">
        <v>10512.952200000002</v>
      </c>
      <c r="L15" s="124">
        <v>20845.09</v>
      </c>
      <c r="M15" s="153"/>
      <c r="N15" s="153"/>
      <c r="O15" s="153"/>
      <c r="P15" s="153"/>
    </row>
    <row r="16" spans="1:17" ht="23.1" customHeight="1">
      <c r="A16" s="171" t="s">
        <v>205</v>
      </c>
      <c r="B16" s="157">
        <v>1068</v>
      </c>
      <c r="C16" s="157">
        <v>7088.8</v>
      </c>
      <c r="D16" s="157">
        <v>8025.2</v>
      </c>
      <c r="E16" s="157">
        <v>18540.3</v>
      </c>
      <c r="F16" s="82">
        <v>25300.799999999999</v>
      </c>
      <c r="G16" s="82">
        <v>21875.346000000001</v>
      </c>
      <c r="H16" s="82">
        <v>35923.11</v>
      </c>
      <c r="I16" s="82">
        <v>40261.620000000003</v>
      </c>
      <c r="J16" s="82">
        <v>19942.277999999998</v>
      </c>
      <c r="K16" s="82">
        <v>10512.952200000002</v>
      </c>
      <c r="L16" s="82">
        <v>20845.09</v>
      </c>
      <c r="M16" s="153"/>
      <c r="N16" s="153"/>
      <c r="O16" s="153"/>
      <c r="P16" s="153"/>
    </row>
    <row r="17" spans="1:16" ht="23.1" customHeight="1">
      <c r="A17" s="171" t="s">
        <v>181</v>
      </c>
      <c r="B17" s="157">
        <v>0</v>
      </c>
      <c r="C17" s="157">
        <v>0</v>
      </c>
      <c r="D17" s="157">
        <v>0</v>
      </c>
      <c r="E17" s="157">
        <v>0</v>
      </c>
      <c r="F17" s="82">
        <v>268.8</v>
      </c>
      <c r="G17" s="82">
        <v>258.55200000000002</v>
      </c>
      <c r="H17" s="82">
        <v>1229.9649999999999</v>
      </c>
      <c r="I17" s="82">
        <v>0</v>
      </c>
      <c r="J17" s="82">
        <v>0</v>
      </c>
      <c r="K17" s="82">
        <v>0</v>
      </c>
      <c r="L17" s="82">
        <v>0</v>
      </c>
      <c r="M17" s="153"/>
      <c r="N17" s="153"/>
      <c r="O17" s="153"/>
      <c r="P17" s="153"/>
    </row>
    <row r="18" spans="1:16" ht="23.1" customHeight="1">
      <c r="A18" s="160" t="s">
        <v>204</v>
      </c>
      <c r="B18" s="157">
        <v>-67435.399999999994</v>
      </c>
      <c r="C18" s="157">
        <v>-209623.9</v>
      </c>
      <c r="D18" s="157">
        <v>-219117.40000000002</v>
      </c>
      <c r="E18" s="157">
        <v>-244231.5</v>
      </c>
      <c r="F18" s="124">
        <v>-201515.4</v>
      </c>
      <c r="G18" s="124">
        <v>-260186.41800000001</v>
      </c>
      <c r="H18" s="124">
        <v>-399565.81999999995</v>
      </c>
      <c r="I18" s="124">
        <v>-384152.7</v>
      </c>
      <c r="J18" s="124">
        <v>-401401.64399999997</v>
      </c>
      <c r="K18" s="124">
        <v>-433095.2095</v>
      </c>
      <c r="L18" s="124">
        <v>-589013.11</v>
      </c>
      <c r="M18" s="153"/>
      <c r="N18" s="153"/>
      <c r="O18" s="153"/>
      <c r="P18" s="153"/>
    </row>
    <row r="19" spans="1:16" ht="23.1" customHeight="1">
      <c r="A19" s="171" t="s">
        <v>203</v>
      </c>
      <c r="B19" s="157">
        <v>-36352.800000000003</v>
      </c>
      <c r="C19" s="157">
        <v>-106270.9</v>
      </c>
      <c r="D19" s="157">
        <v>-107498.3</v>
      </c>
      <c r="E19" s="157">
        <v>-130105.2</v>
      </c>
      <c r="F19" s="82">
        <v>-91924.7</v>
      </c>
      <c r="G19" s="82">
        <v>-110512.512</v>
      </c>
      <c r="H19" s="82">
        <v>-217734.3</v>
      </c>
      <c r="I19" s="82">
        <v>-241838.28</v>
      </c>
      <c r="J19" s="82">
        <v>-209357.74799999999</v>
      </c>
      <c r="K19" s="82">
        <v>-195500.42689999999</v>
      </c>
      <c r="L19" s="82">
        <v>-142150.39999999999</v>
      </c>
      <c r="M19" s="153"/>
      <c r="N19" s="153"/>
      <c r="O19" s="153"/>
      <c r="P19" s="153"/>
    </row>
    <row r="20" spans="1:16" ht="23.1" customHeight="1">
      <c r="A20" s="171" t="s">
        <v>181</v>
      </c>
      <c r="B20" s="157">
        <v>-31082.6</v>
      </c>
      <c r="C20" s="157">
        <v>-103353</v>
      </c>
      <c r="D20" s="157">
        <v>-111619.1</v>
      </c>
      <c r="E20" s="157">
        <v>-114126.3</v>
      </c>
      <c r="F20" s="82">
        <v>-109590.7</v>
      </c>
      <c r="G20" s="82">
        <v>-149673.90600000002</v>
      </c>
      <c r="H20" s="82">
        <v>-181831.52</v>
      </c>
      <c r="I20" s="82">
        <v>-142314.42000000001</v>
      </c>
      <c r="J20" s="82">
        <v>-192043.89599999998</v>
      </c>
      <c r="K20" s="82">
        <v>-237594.78260000001</v>
      </c>
      <c r="L20" s="82">
        <v>-446862.71</v>
      </c>
      <c r="M20" s="153"/>
      <c r="N20" s="153"/>
      <c r="O20" s="153"/>
      <c r="P20" s="153"/>
    </row>
    <row r="21" spans="1:16" ht="23.1" customHeight="1">
      <c r="A21" s="129" t="s">
        <v>202</v>
      </c>
      <c r="B21" s="157">
        <v>10952.4</v>
      </c>
      <c r="C21" s="157">
        <v>51548.5</v>
      </c>
      <c r="D21" s="157">
        <v>194518</v>
      </c>
      <c r="E21" s="157">
        <v>361220.8</v>
      </c>
      <c r="F21" s="124">
        <v>115067.1</v>
      </c>
      <c r="G21" s="82">
        <v>118915.45200000002</v>
      </c>
      <c r="H21" s="82">
        <v>165455.70000000001</v>
      </c>
      <c r="I21" s="82">
        <v>152004.96</v>
      </c>
      <c r="J21" s="82">
        <v>169846.95899999997</v>
      </c>
      <c r="K21" s="82">
        <v>200166.40359999999</v>
      </c>
      <c r="L21" s="82">
        <v>357908.32</v>
      </c>
      <c r="M21" s="153"/>
      <c r="N21" s="153"/>
      <c r="O21" s="153"/>
      <c r="P21" s="153"/>
    </row>
    <row r="22" spans="1:16" ht="23.1" customHeight="1">
      <c r="A22" s="160" t="s">
        <v>201</v>
      </c>
      <c r="B22" s="144">
        <v>0</v>
      </c>
      <c r="C22" s="144">
        <v>0</v>
      </c>
      <c r="D22" s="144">
        <v>-4875.2</v>
      </c>
      <c r="E22" s="157">
        <v>133965.4</v>
      </c>
      <c r="F22" s="82">
        <v>-4170.7</v>
      </c>
      <c r="G22" s="82">
        <v>-9.234</v>
      </c>
      <c r="H22" s="82">
        <v>-7674.58</v>
      </c>
      <c r="I22" s="82">
        <v>6244.02</v>
      </c>
      <c r="J22" s="82">
        <v>-1458.8969999999999</v>
      </c>
      <c r="K22" s="82">
        <v>-10449.7765</v>
      </c>
      <c r="L22" s="82">
        <v>-8005.27</v>
      </c>
      <c r="M22" s="153"/>
      <c r="N22" s="153"/>
      <c r="O22" s="153"/>
      <c r="P22" s="153"/>
    </row>
    <row r="23" spans="1:16" ht="23.1" customHeight="1">
      <c r="A23" s="160" t="s">
        <v>200</v>
      </c>
      <c r="B23" s="144">
        <v>0</v>
      </c>
      <c r="C23" s="144">
        <v>0</v>
      </c>
      <c r="D23" s="144">
        <v>199393.2</v>
      </c>
      <c r="E23" s="157">
        <v>227255.4</v>
      </c>
      <c r="F23" s="82">
        <v>119237.8</v>
      </c>
      <c r="G23" s="82">
        <v>118924.68600000002</v>
      </c>
      <c r="H23" s="82">
        <v>173130.28</v>
      </c>
      <c r="I23" s="82">
        <v>145760.94</v>
      </c>
      <c r="J23" s="82">
        <v>171305.85599999997</v>
      </c>
      <c r="K23" s="82">
        <v>210616.1801</v>
      </c>
      <c r="L23" s="82">
        <v>365913.59</v>
      </c>
      <c r="M23" s="153"/>
      <c r="N23" s="153"/>
      <c r="O23" s="153"/>
      <c r="P23" s="153"/>
    </row>
    <row r="24" spans="1:16" ht="23.1" customHeight="1">
      <c r="A24" s="162" t="s">
        <v>199</v>
      </c>
      <c r="B24" s="694">
        <v>11252.800000000003</v>
      </c>
      <c r="C24" s="694">
        <v>-3254.0000000000073</v>
      </c>
      <c r="D24" s="694">
        <v>-423462.7</v>
      </c>
      <c r="E24" s="694">
        <v>-261207.80000000002</v>
      </c>
      <c r="F24" s="695">
        <v>116718.78</v>
      </c>
      <c r="G24" s="695">
        <v>-366820.652</v>
      </c>
      <c r="H24" s="695">
        <v>-390356.3349999999</v>
      </c>
      <c r="I24" s="695">
        <v>-211211.25</v>
      </c>
      <c r="J24" s="695">
        <v>-437210.93400000001</v>
      </c>
      <c r="K24" s="695">
        <v>-855899.22640000004</v>
      </c>
      <c r="L24" s="695">
        <v>-914214.07000000007</v>
      </c>
      <c r="M24" s="153"/>
      <c r="N24" s="153"/>
      <c r="O24" s="153"/>
      <c r="P24" s="153"/>
    </row>
    <row r="25" spans="1:16" ht="23.1" customHeight="1">
      <c r="A25" s="129" t="s">
        <v>198</v>
      </c>
      <c r="B25" s="157">
        <v>30698.799999999999</v>
      </c>
      <c r="C25" s="157">
        <v>34627.4</v>
      </c>
      <c r="D25" s="170">
        <v>0</v>
      </c>
      <c r="E25" s="170">
        <v>0</v>
      </c>
      <c r="F25" s="169">
        <v>1313.4</v>
      </c>
      <c r="G25" s="169">
        <v>1218.8879999999999</v>
      </c>
      <c r="H25" s="82">
        <v>3323.96</v>
      </c>
      <c r="I25" s="82">
        <v>0</v>
      </c>
      <c r="J25" s="82">
        <v>6546.9509999999991</v>
      </c>
      <c r="K25" s="82">
        <v>2621.1468999999997</v>
      </c>
      <c r="L25" s="82">
        <v>4721.5</v>
      </c>
      <c r="M25" s="153"/>
      <c r="N25" s="153"/>
      <c r="O25" s="153"/>
      <c r="P25" s="153"/>
    </row>
    <row r="26" spans="1:16" ht="23.1" customHeight="1">
      <c r="A26" s="160" t="s">
        <v>197</v>
      </c>
      <c r="B26" s="157">
        <v>30698.799999999999</v>
      </c>
      <c r="C26" s="157">
        <v>34627.4</v>
      </c>
      <c r="D26" s="157">
        <v>0</v>
      </c>
      <c r="E26" s="157">
        <v>0</v>
      </c>
      <c r="F26" s="82">
        <v>1313.4</v>
      </c>
      <c r="G26" s="82">
        <v>1218.8879999999999</v>
      </c>
      <c r="H26" s="82">
        <v>3323.96</v>
      </c>
      <c r="I26" s="82">
        <v>0</v>
      </c>
      <c r="J26" s="82">
        <v>6546.9509999999991</v>
      </c>
      <c r="K26" s="82">
        <v>2621.1468999999997</v>
      </c>
      <c r="L26" s="82">
        <v>4721.5</v>
      </c>
      <c r="M26" s="153"/>
      <c r="N26" s="153"/>
      <c r="O26" s="153"/>
      <c r="P26" s="153"/>
    </row>
    <row r="27" spans="1:16" ht="23.1" customHeight="1">
      <c r="A27" s="160" t="s">
        <v>196</v>
      </c>
      <c r="B27" s="144">
        <v>0</v>
      </c>
      <c r="C27" s="144">
        <v>0</v>
      </c>
      <c r="D27" s="144">
        <v>0</v>
      </c>
      <c r="E27" s="157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153"/>
      <c r="N27" s="153"/>
      <c r="O27" s="153"/>
      <c r="P27" s="153"/>
    </row>
    <row r="28" spans="1:16" ht="23.1" customHeight="1">
      <c r="A28" s="129" t="s">
        <v>195</v>
      </c>
      <c r="B28" s="157">
        <v>-19445.999999999996</v>
      </c>
      <c r="C28" s="157">
        <v>-37881.400000000009</v>
      </c>
      <c r="D28" s="157">
        <v>-423462.7</v>
      </c>
      <c r="E28" s="157">
        <v>-261207.80000000002</v>
      </c>
      <c r="F28" s="157">
        <v>115405.38</v>
      </c>
      <c r="G28" s="82">
        <v>-368039.54</v>
      </c>
      <c r="H28" s="82">
        <v>-393680.29499999993</v>
      </c>
      <c r="I28" s="82">
        <v>-211211.25</v>
      </c>
      <c r="J28" s="82">
        <v>-443757.88500000001</v>
      </c>
      <c r="K28" s="82">
        <v>-858520.37330000009</v>
      </c>
      <c r="L28" s="82">
        <v>-918935.57000000007</v>
      </c>
      <c r="M28" s="153"/>
      <c r="N28" s="153"/>
      <c r="O28" s="153"/>
      <c r="P28" s="153"/>
    </row>
    <row r="29" spans="1:16" ht="23.1" customHeight="1">
      <c r="A29" s="160" t="s">
        <v>194</v>
      </c>
      <c r="B29" s="157">
        <v>22229.200000000001</v>
      </c>
      <c r="C29" s="157">
        <v>75940.600000000006</v>
      </c>
      <c r="D29" s="157">
        <v>111290.9</v>
      </c>
      <c r="E29" s="157">
        <v>110452.7</v>
      </c>
      <c r="F29" s="82">
        <v>80749</v>
      </c>
      <c r="G29" s="82">
        <v>92792.47</v>
      </c>
      <c r="H29" s="82">
        <v>115952.16</v>
      </c>
      <c r="I29" s="82">
        <v>132433.65</v>
      </c>
      <c r="J29" s="82">
        <v>225224.76</v>
      </c>
      <c r="K29" s="82">
        <v>258388.61300000001</v>
      </c>
      <c r="L29" s="82">
        <v>248224.55</v>
      </c>
      <c r="M29" s="153"/>
      <c r="N29" s="153"/>
      <c r="O29" s="153"/>
      <c r="P29" s="153"/>
    </row>
    <row r="30" spans="1:16" ht="23.1" customHeight="1">
      <c r="A30" s="160" t="s">
        <v>193</v>
      </c>
      <c r="B30" s="157">
        <v>-203.5</v>
      </c>
      <c r="C30" s="157">
        <v>-5785</v>
      </c>
      <c r="D30" s="157">
        <v>-12055.2</v>
      </c>
      <c r="E30" s="157">
        <v>-4785.8</v>
      </c>
      <c r="F30" s="82">
        <v>-637.52</v>
      </c>
      <c r="G30" s="82">
        <v>1015.74</v>
      </c>
      <c r="H30" s="82">
        <v>51079.13</v>
      </c>
      <c r="I30" s="82">
        <v>92518.92</v>
      </c>
      <c r="J30" s="82">
        <v>24789.191999999999</v>
      </c>
      <c r="K30" s="82">
        <v>23555.510999999999</v>
      </c>
      <c r="L30" s="82">
        <v>23541</v>
      </c>
      <c r="M30" s="153"/>
      <c r="N30" s="153"/>
      <c r="O30" s="153"/>
      <c r="P30" s="153"/>
    </row>
    <row r="31" spans="1:16" s="163" customFormat="1" ht="23.1" customHeight="1">
      <c r="A31" s="160" t="s">
        <v>192</v>
      </c>
      <c r="B31" s="157">
        <v>-41471.699999999997</v>
      </c>
      <c r="C31" s="157">
        <v>-108037.00000000001</v>
      </c>
      <c r="D31" s="157">
        <v>-522698.4</v>
      </c>
      <c r="E31" s="157">
        <v>-366874.7</v>
      </c>
      <c r="F31" s="157">
        <v>35293.900000000009</v>
      </c>
      <c r="G31" s="157">
        <v>-461847.74400000006</v>
      </c>
      <c r="H31" s="157">
        <v>-560711.58499999996</v>
      </c>
      <c r="I31" s="157">
        <v>-436163.82</v>
      </c>
      <c r="J31" s="157">
        <v>-693771.83700000006</v>
      </c>
      <c r="K31" s="157">
        <v>-1140464.4973000002</v>
      </c>
      <c r="L31" s="157">
        <v>-1190701.1200000001</v>
      </c>
      <c r="M31" s="164"/>
      <c r="N31" s="164"/>
      <c r="O31" s="164"/>
      <c r="P31" s="164"/>
    </row>
    <row r="32" spans="1:16" ht="23.1" customHeight="1">
      <c r="A32" s="168" t="s">
        <v>191</v>
      </c>
      <c r="B32" s="157">
        <v>-41471.699999999997</v>
      </c>
      <c r="C32" s="157">
        <v>-108037.00000000001</v>
      </c>
      <c r="D32" s="157">
        <v>-212258.7</v>
      </c>
      <c r="E32" s="157">
        <v>-206871.1</v>
      </c>
      <c r="F32" s="124">
        <v>-125735.8</v>
      </c>
      <c r="G32" s="124">
        <v>-153228.99600000004</v>
      </c>
      <c r="H32" s="82">
        <v>-99566.175000000003</v>
      </c>
      <c r="I32" s="82">
        <v>-94521.930000000008</v>
      </c>
      <c r="J32" s="82">
        <v>-163890.80099999998</v>
      </c>
      <c r="K32" s="82">
        <v>-179720.68419999999</v>
      </c>
      <c r="L32" s="82">
        <v>-224136.92</v>
      </c>
      <c r="M32" s="153"/>
      <c r="N32" s="153"/>
      <c r="O32" s="153"/>
      <c r="P32" s="153"/>
    </row>
    <row r="33" spans="1:16" ht="23.1" customHeight="1">
      <c r="A33" s="167" t="s">
        <v>190</v>
      </c>
      <c r="B33" s="157">
        <v>-51355.7</v>
      </c>
      <c r="C33" s="157">
        <v>-188206.7</v>
      </c>
      <c r="D33" s="157">
        <v>-260668.2</v>
      </c>
      <c r="E33" s="157">
        <v>-255173.5</v>
      </c>
      <c r="F33" s="82">
        <v>-185370.1</v>
      </c>
      <c r="G33" s="82">
        <v>-222853.35600000003</v>
      </c>
      <c r="H33" s="82">
        <v>-100755.48</v>
      </c>
      <c r="I33" s="82">
        <v>-95070.24</v>
      </c>
      <c r="J33" s="82">
        <v>-164795.07599999997</v>
      </c>
      <c r="K33" s="82">
        <v>-182025.95259999999</v>
      </c>
      <c r="L33" s="82">
        <v>-229190.92</v>
      </c>
      <c r="M33" s="153"/>
      <c r="N33" s="153"/>
      <c r="O33" s="153"/>
      <c r="P33" s="153"/>
    </row>
    <row r="34" spans="1:16" ht="23.1" customHeight="1">
      <c r="A34" s="167" t="s">
        <v>189</v>
      </c>
      <c r="B34" s="157">
        <v>9884</v>
      </c>
      <c r="C34" s="157">
        <v>80169.7</v>
      </c>
      <c r="D34" s="157">
        <v>48409.5</v>
      </c>
      <c r="E34" s="157">
        <v>48302.400000000001</v>
      </c>
      <c r="F34" s="82">
        <v>59634.3</v>
      </c>
      <c r="G34" s="82">
        <v>69624.36</v>
      </c>
      <c r="H34" s="82">
        <v>1189.3050000000001</v>
      </c>
      <c r="I34" s="82">
        <v>548.30999999999995</v>
      </c>
      <c r="J34" s="82">
        <v>904.27499999999998</v>
      </c>
      <c r="K34" s="82">
        <v>2305.2683999999999</v>
      </c>
      <c r="L34" s="82">
        <v>5054</v>
      </c>
      <c r="M34" s="153"/>
      <c r="N34" s="153"/>
      <c r="O34" s="153"/>
      <c r="P34" s="153"/>
    </row>
    <row r="35" spans="1:16" s="163" customFormat="1" ht="23.1" customHeight="1">
      <c r="A35" s="160" t="s">
        <v>188</v>
      </c>
      <c r="B35" s="166">
        <v>0</v>
      </c>
      <c r="C35" s="166">
        <v>0</v>
      </c>
      <c r="D35" s="166">
        <v>-310439.7</v>
      </c>
      <c r="E35" s="166">
        <v>-160003.6</v>
      </c>
      <c r="F35" s="165">
        <v>161029.70000000001</v>
      </c>
      <c r="G35" s="165">
        <v>-308618.74800000002</v>
      </c>
      <c r="H35" s="165">
        <v>-461145.41</v>
      </c>
      <c r="I35" s="165">
        <v>-341641.89</v>
      </c>
      <c r="J35" s="165">
        <v>-529881.03600000008</v>
      </c>
      <c r="K35" s="165">
        <v>-960743.81310000014</v>
      </c>
      <c r="L35" s="165">
        <v>-966564.20000000007</v>
      </c>
      <c r="M35" s="164"/>
      <c r="N35" s="164"/>
      <c r="O35" s="164"/>
      <c r="P35" s="164"/>
    </row>
    <row r="36" spans="1:16" ht="23.1" customHeight="1">
      <c r="A36" s="162" t="s">
        <v>187</v>
      </c>
      <c r="B36" s="694">
        <v>-1571.8</v>
      </c>
      <c r="C36" s="694">
        <v>-5877.5</v>
      </c>
      <c r="D36" s="694">
        <v>-5713.3</v>
      </c>
      <c r="E36" s="694">
        <v>-1011.7</v>
      </c>
      <c r="F36" s="696">
        <v>-5960.4</v>
      </c>
      <c r="G36" s="697">
        <v>-6149.8440000000001</v>
      </c>
      <c r="H36" s="696">
        <v>-8528.44</v>
      </c>
      <c r="I36" s="698">
        <v>-6960.18</v>
      </c>
      <c r="J36" s="697">
        <v>-9235.6619999999984</v>
      </c>
      <c r="K36" s="697">
        <v>-10959.05</v>
      </c>
      <c r="L36" s="697">
        <v>-17955</v>
      </c>
      <c r="M36" s="153"/>
      <c r="N36" s="153"/>
      <c r="O36" s="153"/>
      <c r="P36" s="153"/>
    </row>
    <row r="37" spans="1:16" ht="23.1" customHeight="1">
      <c r="A37" s="162" t="s">
        <v>186</v>
      </c>
      <c r="B37" s="694">
        <v>-42623.299999999967</v>
      </c>
      <c r="C37" s="694">
        <v>-195216.29999999996</v>
      </c>
      <c r="D37" s="694">
        <v>-53151.999999999956</v>
      </c>
      <c r="E37" s="694">
        <v>1076.2000000000523</v>
      </c>
      <c r="F37" s="694">
        <v>-220671.32000000007</v>
      </c>
      <c r="G37" s="695">
        <v>-326634.28399999993</v>
      </c>
      <c r="H37" s="694">
        <v>314139.15000000014</v>
      </c>
      <c r="I37" s="699">
        <v>24729.900000000045</v>
      </c>
      <c r="J37" s="695">
        <v>-563483.8950000006</v>
      </c>
      <c r="K37" s="695">
        <v>-162298.24437000003</v>
      </c>
      <c r="L37" s="695">
        <v>1124157.23</v>
      </c>
      <c r="M37" s="153"/>
      <c r="N37" s="153"/>
      <c r="O37" s="153"/>
      <c r="P37" s="153"/>
    </row>
    <row r="38" spans="1:16" ht="23.1" customHeight="1">
      <c r="A38" s="129"/>
      <c r="B38" s="157"/>
      <c r="C38" s="157"/>
      <c r="D38" s="157"/>
      <c r="E38" s="157"/>
      <c r="F38" s="157"/>
      <c r="G38" s="124"/>
      <c r="H38" s="157"/>
      <c r="I38" s="161"/>
      <c r="J38" s="124"/>
      <c r="K38" s="124"/>
      <c r="L38" s="124"/>
      <c r="M38" s="153"/>
      <c r="N38" s="153"/>
      <c r="O38" s="153"/>
      <c r="P38" s="153"/>
    </row>
    <row r="39" spans="1:16" ht="23.1" customHeight="1">
      <c r="A39" s="162" t="s">
        <v>185</v>
      </c>
      <c r="B39" s="694">
        <v>42623.299999999996</v>
      </c>
      <c r="C39" s="694">
        <v>195216.30000000002</v>
      </c>
      <c r="D39" s="694">
        <v>53152</v>
      </c>
      <c r="E39" s="694">
        <v>-1076.2000000000116</v>
      </c>
      <c r="F39" s="694">
        <v>220671.3</v>
      </c>
      <c r="G39" s="695">
        <v>326634.28200000001</v>
      </c>
      <c r="H39" s="694">
        <v>-314139.2</v>
      </c>
      <c r="I39" s="699">
        <v>-24729.899999999998</v>
      </c>
      <c r="J39" s="695">
        <v>563483.89500000002</v>
      </c>
      <c r="K39" s="695">
        <v>162298.37330000001</v>
      </c>
      <c r="L39" s="695">
        <v>-1124157.23</v>
      </c>
      <c r="M39" s="153"/>
      <c r="N39" s="153"/>
      <c r="O39" s="153"/>
      <c r="P39" s="153"/>
    </row>
    <row r="40" spans="1:16" ht="23.1" customHeight="1">
      <c r="A40" s="129" t="s">
        <v>184</v>
      </c>
      <c r="B40" s="157">
        <v>49818.2</v>
      </c>
      <c r="C40" s="157">
        <v>179891.20000000001</v>
      </c>
      <c r="D40" s="157">
        <v>237102.5</v>
      </c>
      <c r="E40" s="157">
        <v>250516.9</v>
      </c>
      <c r="F40" s="124">
        <v>183711</v>
      </c>
      <c r="G40" s="124">
        <v>174273.28200000001</v>
      </c>
      <c r="H40" s="124">
        <v>139260.5</v>
      </c>
      <c r="I40" s="124">
        <v>31801.98</v>
      </c>
      <c r="J40" s="124">
        <v>233785.23</v>
      </c>
      <c r="K40" s="124">
        <v>134795.0257</v>
      </c>
      <c r="L40" s="124">
        <v>137645.69</v>
      </c>
      <c r="M40" s="153"/>
      <c r="N40" s="153"/>
      <c r="O40" s="153"/>
      <c r="P40" s="153"/>
    </row>
    <row r="41" spans="1:16" ht="23.1" customHeight="1">
      <c r="A41" s="160" t="s">
        <v>183</v>
      </c>
      <c r="B41" s="144">
        <v>0</v>
      </c>
      <c r="C41" s="144">
        <v>0</v>
      </c>
      <c r="D41" s="144">
        <v>0</v>
      </c>
      <c r="E41" s="144">
        <v>0</v>
      </c>
      <c r="F41" s="140">
        <v>0</v>
      </c>
      <c r="G41" s="140">
        <v>0</v>
      </c>
      <c r="H41" s="82">
        <v>0</v>
      </c>
      <c r="I41" s="82">
        <v>0</v>
      </c>
      <c r="J41" s="140" t="s">
        <v>136</v>
      </c>
      <c r="K41" s="140" t="s">
        <v>136</v>
      </c>
      <c r="L41" s="140" t="s">
        <v>136</v>
      </c>
      <c r="M41" s="153"/>
      <c r="N41" s="153"/>
      <c r="O41" s="153"/>
      <c r="P41" s="153"/>
    </row>
    <row r="42" spans="1:16" ht="23.1" customHeight="1">
      <c r="A42" s="160" t="s">
        <v>182</v>
      </c>
      <c r="B42" s="157">
        <v>49818.2</v>
      </c>
      <c r="C42" s="157">
        <v>179891.20000000001</v>
      </c>
      <c r="D42" s="157">
        <v>237102.5</v>
      </c>
      <c r="E42" s="157">
        <v>250516.9</v>
      </c>
      <c r="F42" s="82">
        <v>183711</v>
      </c>
      <c r="G42" s="82">
        <v>174273.28200000001</v>
      </c>
      <c r="H42" s="140">
        <v>139260.5</v>
      </c>
      <c r="I42" s="140">
        <v>31801.98</v>
      </c>
      <c r="J42" s="82">
        <v>233785.23</v>
      </c>
      <c r="K42" s="82">
        <v>134795.0257</v>
      </c>
      <c r="L42" s="82">
        <v>137645.69</v>
      </c>
      <c r="M42" s="153"/>
      <c r="N42" s="153"/>
      <c r="O42" s="153"/>
      <c r="P42" s="153"/>
    </row>
    <row r="43" spans="1:16" ht="23.1" customHeight="1">
      <c r="A43" s="160" t="s">
        <v>181</v>
      </c>
      <c r="B43" s="144">
        <v>0</v>
      </c>
      <c r="C43" s="144">
        <v>0</v>
      </c>
      <c r="D43" s="144">
        <v>0</v>
      </c>
      <c r="E43" s="144">
        <v>0</v>
      </c>
      <c r="F43" s="140">
        <v>0</v>
      </c>
      <c r="G43" s="140">
        <v>0</v>
      </c>
      <c r="H43" s="82">
        <v>0</v>
      </c>
      <c r="I43" s="82">
        <v>0</v>
      </c>
      <c r="J43" s="140" t="s">
        <v>136</v>
      </c>
      <c r="K43" s="140" t="s">
        <v>136</v>
      </c>
      <c r="L43" s="140" t="s">
        <v>136</v>
      </c>
      <c r="M43" s="153"/>
      <c r="N43" s="153"/>
      <c r="O43" s="153"/>
      <c r="P43" s="153"/>
    </row>
    <row r="44" spans="1:16" ht="23.1" customHeight="1" thickBot="1">
      <c r="A44" s="152" t="s">
        <v>180</v>
      </c>
      <c r="B44" s="159">
        <v>-7194.9</v>
      </c>
      <c r="C44" s="159">
        <v>15325.1</v>
      </c>
      <c r="D44" s="159">
        <v>-183950.5</v>
      </c>
      <c r="E44" s="159">
        <v>-251593.1</v>
      </c>
      <c r="F44" s="122">
        <v>36960.300000000003</v>
      </c>
      <c r="G44" s="122">
        <v>152361</v>
      </c>
      <c r="H44" s="122">
        <v>-453399.7</v>
      </c>
      <c r="I44" s="122">
        <v>-56531.88</v>
      </c>
      <c r="J44" s="122">
        <v>329698.66499999998</v>
      </c>
      <c r="K44" s="122">
        <v>27503.347600000001</v>
      </c>
      <c r="L44" s="122">
        <v>-1261802.92</v>
      </c>
      <c r="M44" s="153"/>
      <c r="N44" s="153"/>
      <c r="O44" s="153"/>
      <c r="P44" s="153"/>
    </row>
    <row r="45" spans="1:16" ht="23.1" customHeight="1" thickBot="1">
      <c r="A45" s="158"/>
      <c r="B45" s="157"/>
      <c r="C45" s="157"/>
      <c r="D45" s="157"/>
      <c r="E45" s="157"/>
      <c r="F45" s="142"/>
      <c r="G45" s="142"/>
      <c r="H45" s="156"/>
      <c r="I45" s="142"/>
      <c r="J45" s="142"/>
      <c r="K45" s="142"/>
      <c r="L45" s="142"/>
      <c r="M45" s="153"/>
      <c r="N45" s="153"/>
      <c r="O45" s="154"/>
      <c r="P45" s="154"/>
    </row>
    <row r="46" spans="1:16" ht="23.1" customHeight="1" thickBot="1">
      <c r="A46" s="155" t="s">
        <v>179</v>
      </c>
      <c r="B46" s="8">
        <v>1994</v>
      </c>
      <c r="C46" s="8">
        <v>1995</v>
      </c>
      <c r="D46" s="8">
        <v>1996</v>
      </c>
      <c r="E46" s="8">
        <v>1997</v>
      </c>
      <c r="F46" s="8">
        <v>1998</v>
      </c>
      <c r="G46" s="8">
        <v>1999</v>
      </c>
      <c r="H46" s="8">
        <v>2000</v>
      </c>
      <c r="I46" s="8">
        <v>2001</v>
      </c>
      <c r="J46" s="8">
        <v>2002</v>
      </c>
      <c r="K46" s="8">
        <v>2003</v>
      </c>
      <c r="L46" s="8">
        <v>2004</v>
      </c>
      <c r="M46" s="153"/>
      <c r="N46" s="153"/>
      <c r="O46" s="154"/>
      <c r="P46" s="154"/>
    </row>
    <row r="47" spans="1:16" ht="23.1" customHeight="1">
      <c r="A47" s="126" t="s">
        <v>178</v>
      </c>
      <c r="B47" s="695">
        <v>-5.7</v>
      </c>
      <c r="C47" s="695">
        <v>-8.5</v>
      </c>
      <c r="D47" s="695">
        <v>13.3</v>
      </c>
      <c r="E47" s="695">
        <v>9.1</v>
      </c>
      <c r="F47" s="697">
        <v>-11.5</v>
      </c>
      <c r="G47" s="697">
        <v>1.2</v>
      </c>
      <c r="H47" s="697">
        <v>15.71</v>
      </c>
      <c r="I47" s="697">
        <v>4.7</v>
      </c>
      <c r="J47" s="697">
        <v>-1.4706876066805328</v>
      </c>
      <c r="K47" s="697">
        <v>6.9739734528938726</v>
      </c>
      <c r="L47" s="697">
        <v>17.600000000000001</v>
      </c>
      <c r="M47" s="153"/>
      <c r="N47" s="153"/>
      <c r="O47" s="153"/>
      <c r="P47" s="153"/>
    </row>
    <row r="48" spans="1:16" ht="23.1" customHeight="1">
      <c r="A48" s="126" t="s">
        <v>177</v>
      </c>
      <c r="B48" s="700">
        <v>1.2</v>
      </c>
      <c r="C48" s="700">
        <v>-10.199999999999999</v>
      </c>
      <c r="D48" s="700">
        <v>-15</v>
      </c>
      <c r="E48" s="695">
        <v>-9</v>
      </c>
      <c r="F48" s="697">
        <v>4.4000000000000004</v>
      </c>
      <c r="G48" s="697">
        <v>-10.7</v>
      </c>
      <c r="H48" s="697">
        <v>-8.5</v>
      </c>
      <c r="I48" s="697">
        <v>-4.0999999999999996</v>
      </c>
      <c r="J48" s="697">
        <v>-5.4939810439321528</v>
      </c>
      <c r="K48" s="697">
        <v>-8.4</v>
      </c>
      <c r="L48" s="697">
        <v>-7.8</v>
      </c>
      <c r="M48" s="153"/>
      <c r="N48" s="153"/>
      <c r="O48" s="153"/>
      <c r="P48" s="153"/>
    </row>
    <row r="49" spans="1:16" ht="23.1" customHeight="1">
      <c r="A49" s="126" t="s">
        <v>176</v>
      </c>
      <c r="B49" s="700">
        <v>-4.7</v>
      </c>
      <c r="C49" s="700">
        <v>-1.9</v>
      </c>
      <c r="D49" s="700">
        <v>-1.9</v>
      </c>
      <c r="E49" s="695">
        <v>0</v>
      </c>
      <c r="F49" s="697">
        <v>-7.7</v>
      </c>
      <c r="G49" s="697">
        <v>-9.6999999999999993</v>
      </c>
      <c r="H49" s="697">
        <v>6.92</v>
      </c>
      <c r="I49" s="697">
        <v>0.5</v>
      </c>
      <c r="J49" s="697">
        <v>-7.0807237352647183</v>
      </c>
      <c r="K49" s="697">
        <v>-1.6064829059725474</v>
      </c>
      <c r="L49" s="697">
        <v>9.6</v>
      </c>
      <c r="M49" s="153"/>
      <c r="N49" s="153"/>
      <c r="O49" s="153"/>
      <c r="P49" s="153"/>
    </row>
    <row r="50" spans="1:16" ht="23.1" customHeight="1">
      <c r="A50" s="126" t="s">
        <v>175</v>
      </c>
      <c r="B50" s="695">
        <v>1658.8</v>
      </c>
      <c r="C50" s="695">
        <v>1441</v>
      </c>
      <c r="D50" s="695">
        <v>4074.7</v>
      </c>
      <c r="E50" s="695">
        <v>7581.2</v>
      </c>
      <c r="F50" s="697">
        <v>7100</v>
      </c>
      <c r="G50" s="697">
        <v>5450</v>
      </c>
      <c r="H50" s="697">
        <v>9910.4</v>
      </c>
      <c r="I50" s="697">
        <v>10415.6</v>
      </c>
      <c r="J50" s="697">
        <v>7681.1</v>
      </c>
      <c r="K50" s="697">
        <v>7467.78</v>
      </c>
      <c r="L50" s="697">
        <v>16955.02</v>
      </c>
      <c r="M50" s="153"/>
      <c r="N50" s="153"/>
      <c r="O50" s="153"/>
      <c r="P50" s="153"/>
    </row>
    <row r="51" spans="1:16" ht="23.1" customHeight="1">
      <c r="A51" s="126" t="s">
        <v>174</v>
      </c>
      <c r="B51" s="695">
        <v>3</v>
      </c>
      <c r="C51" s="695">
        <v>2.1</v>
      </c>
      <c r="D51" s="695">
        <v>7.6</v>
      </c>
      <c r="E51" s="695">
        <v>9.6</v>
      </c>
      <c r="F51" s="697">
        <v>9.1999999999999993</v>
      </c>
      <c r="G51" s="697">
        <v>7.6</v>
      </c>
      <c r="H51" s="697">
        <v>13.64</v>
      </c>
      <c r="I51" s="697">
        <v>11.331465716539288</v>
      </c>
      <c r="J51" s="697">
        <v>8.1630028747084111</v>
      </c>
      <c r="K51" s="697">
        <v>6.171230665011425</v>
      </c>
      <c r="L51" s="697">
        <v>13.618316768394511</v>
      </c>
      <c r="M51" s="153"/>
      <c r="N51" s="153"/>
      <c r="O51" s="153"/>
      <c r="P51" s="153"/>
    </row>
    <row r="52" spans="1:16" ht="23.1" customHeight="1">
      <c r="A52" s="126" t="s">
        <v>173</v>
      </c>
      <c r="B52" s="695">
        <v>91494</v>
      </c>
      <c r="C52" s="695">
        <v>1960700</v>
      </c>
      <c r="D52" s="695">
        <v>617320</v>
      </c>
      <c r="E52" s="700">
        <v>595931.6</v>
      </c>
      <c r="F52" s="700">
        <v>633017</v>
      </c>
      <c r="G52" s="697">
        <v>2577383.4</v>
      </c>
      <c r="H52" s="697">
        <v>28273.7</v>
      </c>
      <c r="I52" s="697">
        <v>28347</v>
      </c>
      <c r="J52" s="697">
        <v>30992</v>
      </c>
      <c r="K52" s="697">
        <v>32916.800000000003</v>
      </c>
      <c r="L52" s="697">
        <v>35944.660000000003</v>
      </c>
      <c r="M52" s="153"/>
      <c r="N52" s="153"/>
      <c r="O52" s="153"/>
      <c r="P52" s="153"/>
    </row>
    <row r="53" spans="1:16" ht="23.1" customHeight="1">
      <c r="A53" s="126" t="s">
        <v>172</v>
      </c>
      <c r="B53" s="700"/>
      <c r="C53" s="700"/>
      <c r="D53" s="700"/>
      <c r="E53" s="700"/>
      <c r="F53" s="700"/>
      <c r="G53" s="697"/>
      <c r="H53" s="697"/>
      <c r="I53" s="697"/>
      <c r="J53" s="697"/>
      <c r="K53" s="697"/>
      <c r="L53" s="697"/>
      <c r="M53" s="153"/>
      <c r="N53" s="153"/>
      <c r="O53" s="153"/>
      <c r="P53" s="153"/>
    </row>
    <row r="54" spans="1:16" ht="23.1" customHeight="1">
      <c r="A54" s="126" t="s">
        <v>171</v>
      </c>
      <c r="B54" s="700">
        <v>40</v>
      </c>
      <c r="C54" s="700">
        <v>33.9</v>
      </c>
      <c r="D54" s="700">
        <v>31.3</v>
      </c>
      <c r="E54" s="695">
        <v>32.200000000000003</v>
      </c>
      <c r="F54" s="697">
        <v>36.6</v>
      </c>
      <c r="G54" s="697">
        <v>26.1</v>
      </c>
      <c r="H54" s="697">
        <v>14.9</v>
      </c>
      <c r="I54" s="697">
        <v>14.6</v>
      </c>
      <c r="J54" s="697">
        <v>17.398173895617582</v>
      </c>
      <c r="K54" s="697">
        <v>13.486988257102075</v>
      </c>
      <c r="L54" s="697">
        <v>8.7299882483701996</v>
      </c>
      <c r="M54" s="153"/>
      <c r="N54" s="153"/>
      <c r="O54" s="153"/>
      <c r="P54" s="153"/>
    </row>
    <row r="55" spans="1:16" ht="23.1" customHeight="1" thickBot="1">
      <c r="A55" s="701" t="s">
        <v>170</v>
      </c>
      <c r="B55" s="702">
        <v>21.886099999999999</v>
      </c>
      <c r="C55" s="702">
        <v>70.363200000000006</v>
      </c>
      <c r="D55" s="702">
        <v>69.844800000000006</v>
      </c>
      <c r="E55" s="702">
        <v>71.8</v>
      </c>
      <c r="F55" s="703">
        <v>76.81</v>
      </c>
      <c r="G55" s="703">
        <v>92.34</v>
      </c>
      <c r="H55" s="703">
        <v>101.65</v>
      </c>
      <c r="I55" s="703">
        <v>111.94</v>
      </c>
      <c r="J55" s="703">
        <v>120.97</v>
      </c>
      <c r="K55" s="703">
        <v>129.36000000000001</v>
      </c>
      <c r="L55" s="703">
        <v>133.5</v>
      </c>
      <c r="M55" s="151"/>
      <c r="N55" s="151"/>
      <c r="O55" s="151"/>
      <c r="P55" s="151"/>
    </row>
    <row r="56" spans="1:16" s="3" customFormat="1" ht="12.95" customHeight="1">
      <c r="A56" s="589" t="s">
        <v>2</v>
      </c>
      <c r="B56" s="585"/>
      <c r="C56" s="585"/>
      <c r="D56" s="585"/>
      <c r="E56" s="585"/>
      <c r="L56" s="4"/>
    </row>
    <row r="57" spans="1:16" s="3" customFormat="1" ht="12.95" customHeight="1">
      <c r="A57" s="589" t="s">
        <v>169</v>
      </c>
      <c r="B57" s="585"/>
      <c r="C57" s="585"/>
      <c r="D57" s="585"/>
      <c r="E57" s="585"/>
      <c r="I57" s="150"/>
      <c r="J57" s="150"/>
      <c r="K57" s="150"/>
      <c r="L57" s="149"/>
    </row>
    <row r="58" spans="1:16" s="3" customFormat="1" ht="12.95" customHeight="1">
      <c r="A58" s="589" t="s">
        <v>133</v>
      </c>
      <c r="B58" s="585"/>
      <c r="C58" s="585"/>
      <c r="D58" s="585"/>
      <c r="E58" s="585"/>
      <c r="I58" s="150"/>
      <c r="J58" s="150"/>
      <c r="K58" s="150"/>
      <c r="L58" s="149"/>
    </row>
    <row r="59" spans="1:16" s="3" customFormat="1" ht="12.95" customHeight="1">
      <c r="A59" s="589" t="s">
        <v>132</v>
      </c>
      <c r="B59" s="585"/>
      <c r="C59" s="585"/>
      <c r="D59" s="585"/>
      <c r="E59" s="585"/>
      <c r="I59" s="150"/>
      <c r="J59" s="150"/>
      <c r="K59" s="150"/>
      <c r="L59" s="149"/>
    </row>
    <row r="60" spans="1:16" s="3" customFormat="1" ht="12.95" customHeight="1">
      <c r="A60" s="589" t="s">
        <v>168</v>
      </c>
      <c r="B60" s="585"/>
      <c r="C60" s="585"/>
      <c r="D60" s="585"/>
      <c r="E60" s="585"/>
      <c r="L60" s="4"/>
    </row>
  </sheetData>
  <mergeCells count="2">
    <mergeCell ref="A1:G1"/>
    <mergeCell ref="H1:L1"/>
  </mergeCells>
  <pageMargins left="0.98425196850393704" right="0.59055118110236227" top="0.78740157480314965" bottom="0.59055118110236227" header="0.19685039370078741" footer="0.23622047244094491"/>
  <pageSetup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9"/>
  <sheetViews>
    <sheetView view="pageBreakPreview" zoomScale="90" zoomScaleNormal="100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63.28515625" style="178" customWidth="1"/>
    <col min="2" max="8" width="18.7109375" style="179" customWidth="1"/>
    <col min="9" max="16384" width="9.140625" style="178"/>
  </cols>
  <sheetData>
    <row r="1" spans="1:8" ht="17.25" thickBot="1">
      <c r="A1" s="758" t="s">
        <v>365</v>
      </c>
      <c r="B1" s="758"/>
      <c r="C1" s="758"/>
      <c r="D1" s="758"/>
      <c r="E1" s="758"/>
      <c r="F1" s="758"/>
      <c r="G1" s="758"/>
      <c r="H1" s="758"/>
    </row>
    <row r="2" spans="1:8" ht="17.25" thickBot="1">
      <c r="A2" s="177" t="s">
        <v>214</v>
      </c>
      <c r="B2" s="9">
        <v>2005</v>
      </c>
      <c r="C2" s="45">
        <v>2006</v>
      </c>
      <c r="D2" s="45" t="s">
        <v>59</v>
      </c>
      <c r="E2" s="45" t="s">
        <v>58</v>
      </c>
      <c r="F2" s="45" t="s">
        <v>57</v>
      </c>
      <c r="G2" s="45" t="s">
        <v>367</v>
      </c>
      <c r="H2" s="45" t="s">
        <v>366</v>
      </c>
    </row>
    <row r="3" spans="1:8" ht="14.25">
      <c r="A3" s="211" t="s">
        <v>364</v>
      </c>
      <c r="B3" s="209">
        <v>4891744.4499999993</v>
      </c>
      <c r="C3" s="209">
        <v>4698047.0769410599</v>
      </c>
      <c r="D3" s="209">
        <v>3478374.8229919989</v>
      </c>
      <c r="E3" s="209">
        <v>3450585.6738617881</v>
      </c>
      <c r="F3" s="210">
        <v>2057949.3295832917</v>
      </c>
      <c r="G3" s="209">
        <v>1993003.1282659529</v>
      </c>
      <c r="H3" s="209">
        <v>1336791.6844007394</v>
      </c>
    </row>
    <row r="4" spans="1:8" ht="14.25">
      <c r="A4" s="197" t="s">
        <v>363</v>
      </c>
      <c r="B4" s="10">
        <v>3832995.79</v>
      </c>
      <c r="C4" s="10">
        <v>4495928.0454719998</v>
      </c>
      <c r="D4" s="10">
        <v>4749881.4339999994</v>
      </c>
      <c r="E4" s="10">
        <v>5438769.7308216523</v>
      </c>
      <c r="F4" s="11">
        <v>3773346.4059284464</v>
      </c>
      <c r="G4" s="10">
        <v>4546102.4092454175</v>
      </c>
      <c r="H4" s="10">
        <v>4746349.3239605259</v>
      </c>
    </row>
    <row r="5" spans="1:8" ht="14.25">
      <c r="A5" s="196" t="s">
        <v>325</v>
      </c>
      <c r="B5" s="191">
        <v>7246534.7999999998</v>
      </c>
      <c r="C5" s="191">
        <v>7324680.6275760001</v>
      </c>
      <c r="D5" s="191">
        <v>8309758.3219999997</v>
      </c>
      <c r="E5" s="191">
        <v>10161490.113944305</v>
      </c>
      <c r="F5" s="193">
        <v>8356385.5725260004</v>
      </c>
      <c r="G5" s="191">
        <v>11490298.39447833</v>
      </c>
      <c r="H5" s="191">
        <v>14231450.626240183</v>
      </c>
    </row>
    <row r="6" spans="1:8" ht="14.25">
      <c r="A6" s="196" t="s">
        <v>324</v>
      </c>
      <c r="B6" s="191">
        <v>-3413539.01</v>
      </c>
      <c r="C6" s="191">
        <v>-2828752.5821039998</v>
      </c>
      <c r="D6" s="191">
        <v>-3559876.8880000007</v>
      </c>
      <c r="E6" s="191">
        <v>-4722720.3831226528</v>
      </c>
      <c r="F6" s="193">
        <v>-4583039.1665975545</v>
      </c>
      <c r="G6" s="191">
        <v>-6944195.9852329129</v>
      </c>
      <c r="H6" s="191">
        <v>-9485101.3022796568</v>
      </c>
    </row>
    <row r="7" spans="1:8" s="198" customFormat="1" ht="14.25">
      <c r="A7" s="201" t="s">
        <v>362</v>
      </c>
      <c r="B7" s="199">
        <v>7246534.7999999998</v>
      </c>
      <c r="C7" s="199">
        <v>7324680.6275760001</v>
      </c>
      <c r="D7" s="199">
        <v>8309758.3219999997</v>
      </c>
      <c r="E7" s="199">
        <v>10161490.113944305</v>
      </c>
      <c r="F7" s="200">
        <v>8356385.5725260004</v>
      </c>
      <c r="G7" s="199">
        <v>11490298.39447833</v>
      </c>
      <c r="H7" s="199">
        <v>14231450.626240183</v>
      </c>
    </row>
    <row r="8" spans="1:8" ht="14.25">
      <c r="A8" s="195" t="s">
        <v>358</v>
      </c>
      <c r="B8" s="191">
        <v>7140578.9199999999</v>
      </c>
      <c r="C8" s="191">
        <v>7191085.6408320004</v>
      </c>
      <c r="D8" s="191">
        <v>8110500.3832</v>
      </c>
      <c r="E8" s="191">
        <v>9913651.1260055564</v>
      </c>
      <c r="F8" s="193">
        <v>8067233.0036660014</v>
      </c>
      <c r="G8" s="191">
        <v>11093921.23658553</v>
      </c>
      <c r="H8" s="191">
        <v>13746207.091117132</v>
      </c>
    </row>
    <row r="9" spans="1:8" ht="14.25">
      <c r="A9" s="195" t="s">
        <v>361</v>
      </c>
      <c r="B9" s="191">
        <v>6743640.5599999996</v>
      </c>
      <c r="C9" s="191">
        <v>6538465.4853960006</v>
      </c>
      <c r="D9" s="191">
        <v>7256604.2676000008</v>
      </c>
      <c r="E9" s="191">
        <v>8751759.3599035554</v>
      </c>
      <c r="F9" s="193">
        <v>7321425.8151660012</v>
      </c>
      <c r="G9" s="191">
        <v>10120577.75236053</v>
      </c>
      <c r="H9" s="191">
        <v>12674132.376498131</v>
      </c>
    </row>
    <row r="10" spans="1:8" ht="14.25">
      <c r="A10" s="195" t="s">
        <v>360</v>
      </c>
      <c r="B10" s="191">
        <v>396938.36</v>
      </c>
      <c r="C10" s="191">
        <v>652620.15543599997</v>
      </c>
      <c r="D10" s="191">
        <v>853896.11560000014</v>
      </c>
      <c r="E10" s="191">
        <v>1161891.7661020001</v>
      </c>
      <c r="F10" s="193">
        <v>745807.18850000051</v>
      </c>
      <c r="G10" s="191">
        <v>973343.48422500002</v>
      </c>
      <c r="H10" s="191">
        <v>1072074.7146190002</v>
      </c>
    </row>
    <row r="11" spans="1:8" ht="14.25">
      <c r="A11" s="195" t="s">
        <v>357</v>
      </c>
      <c r="B11" s="191">
        <v>105955.88</v>
      </c>
      <c r="C11" s="191">
        <v>133594.98674399999</v>
      </c>
      <c r="D11" s="191">
        <v>199257.93880000003</v>
      </c>
      <c r="E11" s="191">
        <v>247838.98793874998</v>
      </c>
      <c r="F11" s="193">
        <v>289152.56886</v>
      </c>
      <c r="G11" s="191">
        <v>396377.15789279999</v>
      </c>
      <c r="H11" s="191">
        <v>485243.53512305004</v>
      </c>
    </row>
    <row r="12" spans="1:8" s="198" customFormat="1" ht="14.25">
      <c r="A12" s="201" t="s">
        <v>359</v>
      </c>
      <c r="B12" s="199">
        <v>-3413539.01</v>
      </c>
      <c r="C12" s="199">
        <v>-2828752.5821039998</v>
      </c>
      <c r="D12" s="199">
        <v>-3559876.8880000007</v>
      </c>
      <c r="E12" s="199">
        <v>-4722720.3831226528</v>
      </c>
      <c r="F12" s="200">
        <v>-4583039.1665975545</v>
      </c>
      <c r="G12" s="199">
        <v>-6944195.9852329129</v>
      </c>
      <c r="H12" s="199">
        <v>-9485101.3022796568</v>
      </c>
    </row>
    <row r="13" spans="1:8" ht="14.25">
      <c r="A13" s="195" t="s">
        <v>358</v>
      </c>
      <c r="B13" s="191">
        <v>-724816.82</v>
      </c>
      <c r="C13" s="191">
        <v>-646721.53358399996</v>
      </c>
      <c r="D13" s="191">
        <v>-699086.42200000002</v>
      </c>
      <c r="E13" s="191">
        <v>-1261924.2400456532</v>
      </c>
      <c r="F13" s="193">
        <v>-1017748.8098975542</v>
      </c>
      <c r="G13" s="191">
        <v>-1665976.1303786775</v>
      </c>
      <c r="H13" s="191">
        <v>-2952514.6194765018</v>
      </c>
    </row>
    <row r="14" spans="1:8" ht="14.25">
      <c r="A14" s="195" t="s">
        <v>357</v>
      </c>
      <c r="B14" s="191">
        <v>-1821416.19</v>
      </c>
      <c r="C14" s="191">
        <v>-1835800.052256</v>
      </c>
      <c r="D14" s="191">
        <v>-2299830.8304000003</v>
      </c>
      <c r="E14" s="191">
        <v>-3460796.1430770005</v>
      </c>
      <c r="F14" s="193">
        <v>-3565290.3566999999</v>
      </c>
      <c r="G14" s="191">
        <v>-5278219.8548542354</v>
      </c>
      <c r="H14" s="191">
        <v>-6532586.6828031549</v>
      </c>
    </row>
    <row r="15" spans="1:8" ht="14.25">
      <c r="A15" s="196" t="s">
        <v>356</v>
      </c>
      <c r="B15" s="191">
        <v>-867306</v>
      </c>
      <c r="C15" s="191">
        <v>-346230.99626400002</v>
      </c>
      <c r="D15" s="191">
        <v>-560959.63560000004</v>
      </c>
      <c r="E15" s="191">
        <v>0</v>
      </c>
      <c r="F15" s="193">
        <v>0</v>
      </c>
      <c r="G15" s="191">
        <v>0</v>
      </c>
      <c r="H15" s="191">
        <v>0</v>
      </c>
    </row>
    <row r="16" spans="1:8" ht="14.25">
      <c r="A16" s="197" t="s">
        <v>355</v>
      </c>
      <c r="B16" s="10">
        <v>-634172.20999999985</v>
      </c>
      <c r="C16" s="10">
        <v>-1495583.6488809409</v>
      </c>
      <c r="D16" s="10">
        <v>-2126812.5146080004</v>
      </c>
      <c r="E16" s="10">
        <v>-2621053.0376327387</v>
      </c>
      <c r="F16" s="11">
        <v>-2453707.6043820777</v>
      </c>
      <c r="G16" s="10">
        <v>-2743227.0714996527</v>
      </c>
      <c r="H16" s="10">
        <v>-3259468.6753954203</v>
      </c>
    </row>
    <row r="17" spans="1:8" ht="14.25">
      <c r="A17" s="196" t="s">
        <v>319</v>
      </c>
      <c r="B17" s="191">
        <v>235320.62000000002</v>
      </c>
      <c r="C17" s="191">
        <v>295722.93094200001</v>
      </c>
      <c r="D17" s="191">
        <v>181558.23759999996</v>
      </c>
      <c r="E17" s="191">
        <v>268321.83401699399</v>
      </c>
      <c r="F17" s="193">
        <v>330241.48794000002</v>
      </c>
      <c r="G17" s="191">
        <v>462996.65631140926</v>
      </c>
      <c r="H17" s="191">
        <v>521060.52006853791</v>
      </c>
    </row>
    <row r="18" spans="1:8" ht="14.25">
      <c r="A18" s="196" t="s">
        <v>318</v>
      </c>
      <c r="B18" s="191">
        <v>-869492.82999999984</v>
      </c>
      <c r="C18" s="191">
        <v>-1791306.5798229408</v>
      </c>
      <c r="D18" s="191">
        <v>-2308370.752208</v>
      </c>
      <c r="E18" s="191">
        <v>-2889374.8716497328</v>
      </c>
      <c r="F18" s="193">
        <v>-2783949.0923220771</v>
      </c>
      <c r="G18" s="191">
        <v>-3206223.7278110618</v>
      </c>
      <c r="H18" s="191">
        <v>-3780529.1954639582</v>
      </c>
    </row>
    <row r="19" spans="1:8" ht="14.25">
      <c r="A19" s="196" t="s">
        <v>354</v>
      </c>
      <c r="B19" s="191">
        <v>-192166.11</v>
      </c>
      <c r="C19" s="191">
        <v>-189306.74332800007</v>
      </c>
      <c r="D19" s="191">
        <v>-522531.06040000002</v>
      </c>
      <c r="E19" s="191">
        <v>-670879.61995067506</v>
      </c>
      <c r="F19" s="193">
        <v>-743480.56818473316</v>
      </c>
      <c r="G19" s="191">
        <v>-980372.86941915832</v>
      </c>
      <c r="H19" s="191">
        <v>-995072.76598001027</v>
      </c>
    </row>
    <row r="20" spans="1:8" ht="14.25">
      <c r="A20" s="196" t="s">
        <v>329</v>
      </c>
      <c r="B20" s="191">
        <v>175580.84000000003</v>
      </c>
      <c r="C20" s="191">
        <v>235020.42512999999</v>
      </c>
      <c r="D20" s="191">
        <v>104384.19680000001</v>
      </c>
      <c r="E20" s="191">
        <v>143318.680463</v>
      </c>
      <c r="F20" s="193">
        <v>163530.08069999999</v>
      </c>
      <c r="G20" s="191">
        <v>296057.57281855179</v>
      </c>
      <c r="H20" s="191">
        <v>244243.51416100003</v>
      </c>
    </row>
    <row r="21" spans="1:8" ht="14.25">
      <c r="A21" s="196" t="s">
        <v>328</v>
      </c>
      <c r="B21" s="191">
        <v>-367746.95</v>
      </c>
      <c r="C21" s="191">
        <v>-424327.16845800006</v>
      </c>
      <c r="D21" s="191">
        <v>-626915.25720000011</v>
      </c>
      <c r="E21" s="191">
        <v>-814198.30041367514</v>
      </c>
      <c r="F21" s="193">
        <v>-907010.64888473321</v>
      </c>
      <c r="G21" s="191">
        <v>-1276430.4422377101</v>
      </c>
      <c r="H21" s="191">
        <v>-1239316.2801410102</v>
      </c>
    </row>
    <row r="22" spans="1:8" ht="14.25">
      <c r="A22" s="196" t="s">
        <v>353</v>
      </c>
      <c r="B22" s="191">
        <v>-23122.909999999996</v>
      </c>
      <c r="C22" s="191">
        <v>-29864.163941999996</v>
      </c>
      <c r="D22" s="191">
        <v>-119622.38320000003</v>
      </c>
      <c r="E22" s="191">
        <v>-99604.957641000015</v>
      </c>
      <c r="F22" s="193">
        <v>-154139.40915000002</v>
      </c>
      <c r="G22" s="191">
        <v>-393014.79766004684</v>
      </c>
      <c r="H22" s="191">
        <v>-441503.56486899999</v>
      </c>
    </row>
    <row r="23" spans="1:8" ht="14.25">
      <c r="A23" s="196" t="s">
        <v>329</v>
      </c>
      <c r="B23" s="191">
        <v>11115.97</v>
      </c>
      <c r="C23" s="191">
        <v>3236.2088759999997</v>
      </c>
      <c r="D23" s="191">
        <v>15603.733200000001</v>
      </c>
      <c r="E23" s="191">
        <v>46168.30595400001</v>
      </c>
      <c r="F23" s="193">
        <v>28107.952200000003</v>
      </c>
      <c r="G23" s="191">
        <v>25052.508751953119</v>
      </c>
      <c r="H23" s="191">
        <v>10070.827800000001</v>
      </c>
    </row>
    <row r="24" spans="1:8" ht="14.25">
      <c r="A24" s="196" t="s">
        <v>328</v>
      </c>
      <c r="B24" s="191">
        <v>-34238.879999999997</v>
      </c>
      <c r="C24" s="191">
        <v>-33100.372817999996</v>
      </c>
      <c r="D24" s="191">
        <v>-135226.11640000003</v>
      </c>
      <c r="E24" s="191">
        <v>-145773.26359500003</v>
      </c>
      <c r="F24" s="193">
        <v>-182247.36135000002</v>
      </c>
      <c r="G24" s="191">
        <v>-418067.30641199998</v>
      </c>
      <c r="H24" s="191">
        <v>-451574.39266899996</v>
      </c>
    </row>
    <row r="25" spans="1:8" ht="14.25">
      <c r="A25" s="196" t="s">
        <v>352</v>
      </c>
      <c r="B25" s="191">
        <v>-319583.87</v>
      </c>
      <c r="C25" s="191">
        <v>-340060.77768600004</v>
      </c>
      <c r="D25" s="191">
        <v>-434010.09760000004</v>
      </c>
      <c r="E25" s="191">
        <v>-608180.68597397511</v>
      </c>
      <c r="F25" s="193">
        <v>-616402.28552504443</v>
      </c>
      <c r="G25" s="191">
        <v>-618783.3629361114</v>
      </c>
      <c r="H25" s="191">
        <v>-582893.62060501042</v>
      </c>
    </row>
    <row r="26" spans="1:8" ht="14.25">
      <c r="A26" s="196" t="s">
        <v>329</v>
      </c>
      <c r="B26" s="191">
        <v>9485.17</v>
      </c>
      <c r="C26" s="191">
        <v>47900.481732</v>
      </c>
      <c r="D26" s="191">
        <v>47231.640800000001</v>
      </c>
      <c r="E26" s="191">
        <v>49286.003434999991</v>
      </c>
      <c r="F26" s="193">
        <v>84413.691299999991</v>
      </c>
      <c r="G26" s="191">
        <v>213625.43170059871</v>
      </c>
      <c r="H26" s="191">
        <v>161430.79198500002</v>
      </c>
    </row>
    <row r="27" spans="1:8" ht="14.25">
      <c r="A27" s="196" t="s">
        <v>328</v>
      </c>
      <c r="B27" s="191">
        <v>-329069.03999999998</v>
      </c>
      <c r="C27" s="191">
        <v>-387961.259418</v>
      </c>
      <c r="D27" s="191">
        <v>-481241.73840000003</v>
      </c>
      <c r="E27" s="191">
        <v>-657466.68940897507</v>
      </c>
      <c r="F27" s="193">
        <v>-700815.97682504437</v>
      </c>
      <c r="G27" s="191">
        <v>-832408.79463671008</v>
      </c>
      <c r="H27" s="191">
        <v>-744324.41259001032</v>
      </c>
    </row>
    <row r="28" spans="1:8" ht="14.25">
      <c r="A28" s="196" t="s">
        <v>351</v>
      </c>
      <c r="B28" s="191">
        <v>150540.67000000001</v>
      </c>
      <c r="C28" s="191">
        <v>180618.19829999999</v>
      </c>
      <c r="D28" s="191">
        <v>31101.420399999995</v>
      </c>
      <c r="E28" s="191">
        <v>36906.023664300003</v>
      </c>
      <c r="F28" s="193">
        <v>27061.126490311195</v>
      </c>
      <c r="G28" s="191">
        <v>31425.291176999992</v>
      </c>
      <c r="H28" s="191">
        <v>29324.419494000002</v>
      </c>
    </row>
    <row r="29" spans="1:8" ht="14.25">
      <c r="A29" s="196" t="s">
        <v>329</v>
      </c>
      <c r="B29" s="191">
        <v>154979.70000000001</v>
      </c>
      <c r="C29" s="191">
        <v>183883.73452199998</v>
      </c>
      <c r="D29" s="191">
        <v>41548.822800000002</v>
      </c>
      <c r="E29" s="191">
        <v>47864.371074000002</v>
      </c>
      <c r="F29" s="193">
        <v>51008.437200000008</v>
      </c>
      <c r="G29" s="191">
        <v>57379.632365999998</v>
      </c>
      <c r="H29" s="191">
        <v>72741.894376000011</v>
      </c>
    </row>
    <row r="30" spans="1:8" ht="14.25">
      <c r="A30" s="196" t="s">
        <v>328</v>
      </c>
      <c r="B30" s="191">
        <v>-4439.03</v>
      </c>
      <c r="C30" s="191">
        <v>-3265.5362219999997</v>
      </c>
      <c r="D30" s="191">
        <v>-10447.402399999999</v>
      </c>
      <c r="E30" s="191">
        <v>-10958.3474097</v>
      </c>
      <c r="F30" s="193">
        <v>-23947.310709688809</v>
      </c>
      <c r="G30" s="191">
        <v>-25954.341189000002</v>
      </c>
      <c r="H30" s="191">
        <v>-43417.474882000002</v>
      </c>
    </row>
    <row r="31" spans="1:8" ht="14.25">
      <c r="A31" s="196" t="s">
        <v>350</v>
      </c>
      <c r="B31" s="191">
        <v>-24302.959999999999</v>
      </c>
      <c r="C31" s="191">
        <v>-398154.42480599997</v>
      </c>
      <c r="D31" s="191">
        <v>-676428.75839999993</v>
      </c>
      <c r="E31" s="191">
        <v>-1091634.6241520001</v>
      </c>
      <c r="F31" s="193">
        <v>-656697.54779999994</v>
      </c>
      <c r="G31" s="191">
        <v>-751082.79958424985</v>
      </c>
      <c r="H31" s="191">
        <v>-919356.62622300372</v>
      </c>
    </row>
    <row r="32" spans="1:8" ht="14.25">
      <c r="A32" s="196" t="s">
        <v>347</v>
      </c>
      <c r="B32" s="191">
        <v>7152.65</v>
      </c>
      <c r="C32" s="191">
        <v>23696.495567999998</v>
      </c>
      <c r="D32" s="191">
        <v>26840.866399999999</v>
      </c>
      <c r="E32" s="191">
        <v>67438.61151100001</v>
      </c>
      <c r="F32" s="193">
        <v>89604.958800000008</v>
      </c>
      <c r="G32" s="191">
        <v>85529.778835200006</v>
      </c>
      <c r="H32" s="191">
        <v>95886.33513170002</v>
      </c>
    </row>
    <row r="33" spans="1:8" ht="14.25">
      <c r="A33" s="196" t="s">
        <v>346</v>
      </c>
      <c r="B33" s="191">
        <v>-31455.61</v>
      </c>
      <c r="C33" s="191">
        <v>-421850.92037399998</v>
      </c>
      <c r="D33" s="191">
        <v>-703269.62479999999</v>
      </c>
      <c r="E33" s="191">
        <v>-1159073.235663</v>
      </c>
      <c r="F33" s="193">
        <v>-746302.50660000008</v>
      </c>
      <c r="G33" s="191">
        <v>-836612.57841944974</v>
      </c>
      <c r="H33" s="191">
        <v>-1015242.9613547038</v>
      </c>
    </row>
    <row r="34" spans="1:8" ht="14.25">
      <c r="A34" s="196" t="s">
        <v>349</v>
      </c>
      <c r="B34" s="191">
        <v>-11624.53</v>
      </c>
      <c r="C34" s="191">
        <v>-31039.807986</v>
      </c>
      <c r="D34" s="191">
        <v>-69689.688400000014</v>
      </c>
      <c r="E34" s="191">
        <v>-109999.245616</v>
      </c>
      <c r="F34" s="193">
        <v>-108239.03190000002</v>
      </c>
      <c r="G34" s="191">
        <v>-113519.53914839998</v>
      </c>
      <c r="H34" s="191">
        <v>-169534.00068319123</v>
      </c>
    </row>
    <row r="35" spans="1:8" ht="14.25">
      <c r="A35" s="196" t="s">
        <v>347</v>
      </c>
      <c r="B35" s="191">
        <v>0</v>
      </c>
      <c r="C35" s="191">
        <v>0</v>
      </c>
      <c r="D35" s="191">
        <v>0</v>
      </c>
      <c r="E35" s="191">
        <v>0</v>
      </c>
      <c r="F35" s="193">
        <v>0</v>
      </c>
      <c r="G35" s="191">
        <v>0</v>
      </c>
      <c r="H35" s="191">
        <v>0</v>
      </c>
    </row>
    <row r="36" spans="1:8" ht="14.25">
      <c r="A36" s="196" t="s">
        <v>346</v>
      </c>
      <c r="B36" s="191">
        <v>-11624.53</v>
      </c>
      <c r="C36" s="191">
        <v>-31039.807986</v>
      </c>
      <c r="D36" s="191">
        <v>-69689.688400000014</v>
      </c>
      <c r="E36" s="191">
        <v>-109999.245616</v>
      </c>
      <c r="F36" s="193">
        <v>-108239.03190000002</v>
      </c>
      <c r="G36" s="191">
        <v>-113519.53914839998</v>
      </c>
      <c r="H36" s="191">
        <v>-169534.00068319123</v>
      </c>
    </row>
    <row r="37" spans="1:8" ht="14.25">
      <c r="A37" s="196" t="s">
        <v>348</v>
      </c>
      <c r="B37" s="191">
        <v>-274.64999999999998</v>
      </c>
      <c r="C37" s="191">
        <v>-367114.61682</v>
      </c>
      <c r="D37" s="191">
        <v>-606739.06999999995</v>
      </c>
      <c r="E37" s="191">
        <v>-981635.37853600003</v>
      </c>
      <c r="F37" s="193">
        <v>-548458.5159</v>
      </c>
      <c r="G37" s="191">
        <v>-637563.26043584978</v>
      </c>
      <c r="H37" s="191">
        <v>-749822.62553981249</v>
      </c>
    </row>
    <row r="38" spans="1:8" ht="14.25">
      <c r="A38" s="196" t="s">
        <v>347</v>
      </c>
      <c r="B38" s="191">
        <v>0</v>
      </c>
      <c r="C38" s="191">
        <v>23696.495567999998</v>
      </c>
      <c r="D38" s="191">
        <v>26840.866399999999</v>
      </c>
      <c r="E38" s="191">
        <v>67438.61151100001</v>
      </c>
      <c r="F38" s="193">
        <v>89604.958800000008</v>
      </c>
      <c r="G38" s="191">
        <v>85529.778835200006</v>
      </c>
      <c r="H38" s="191">
        <v>95886.33513170002</v>
      </c>
    </row>
    <row r="39" spans="1:8" ht="14.25">
      <c r="A39" s="196" t="s">
        <v>346</v>
      </c>
      <c r="B39" s="191">
        <v>-274.64999999999998</v>
      </c>
      <c r="C39" s="191">
        <v>-390811.11238800001</v>
      </c>
      <c r="D39" s="191">
        <v>-633579.93640000001</v>
      </c>
      <c r="E39" s="191">
        <v>-1049073.9900469999</v>
      </c>
      <c r="F39" s="193">
        <v>-638063.47470000002</v>
      </c>
      <c r="G39" s="191">
        <v>-723093.03927104978</v>
      </c>
      <c r="H39" s="191">
        <v>-845708.96067151253</v>
      </c>
    </row>
    <row r="40" spans="1:8" ht="14.25">
      <c r="A40" s="205" t="s">
        <v>345</v>
      </c>
      <c r="B40" s="191">
        <v>-11084.43</v>
      </c>
      <c r="C40" s="191">
        <v>-136829.920518</v>
      </c>
      <c r="D40" s="191">
        <v>-317637.71239999996</v>
      </c>
      <c r="E40" s="191">
        <v>-560634.32541600009</v>
      </c>
      <c r="F40" s="193">
        <v>-322918.929</v>
      </c>
      <c r="G40" s="191">
        <v>-358712.95662667486</v>
      </c>
      <c r="H40" s="191">
        <v>-411120.2111833063</v>
      </c>
    </row>
    <row r="41" spans="1:8" ht="14.25">
      <c r="A41" s="205" t="s">
        <v>342</v>
      </c>
      <c r="B41" s="191">
        <v>0</v>
      </c>
      <c r="C41" s="191">
        <v>0</v>
      </c>
      <c r="D41" s="191">
        <v>0</v>
      </c>
      <c r="E41" s="191">
        <v>0</v>
      </c>
      <c r="F41" s="193">
        <v>0</v>
      </c>
      <c r="G41" s="191">
        <v>0</v>
      </c>
      <c r="H41" s="191">
        <v>0</v>
      </c>
    </row>
    <row r="42" spans="1:8" ht="14.25">
      <c r="A42" s="205" t="s">
        <v>341</v>
      </c>
      <c r="B42" s="191">
        <v>-11084.43</v>
      </c>
      <c r="C42" s="191">
        <v>-136829.920518</v>
      </c>
      <c r="D42" s="191">
        <v>-317637.71239999996</v>
      </c>
      <c r="E42" s="191">
        <v>-560634.32541600009</v>
      </c>
      <c r="F42" s="193">
        <v>-322918.929</v>
      </c>
      <c r="G42" s="191">
        <v>-358712.95662667486</v>
      </c>
      <c r="H42" s="191">
        <v>-411120.2111833063</v>
      </c>
    </row>
    <row r="43" spans="1:8" ht="14.25">
      <c r="A43" s="205" t="s">
        <v>344</v>
      </c>
      <c r="B43" s="191">
        <v>0</v>
      </c>
      <c r="C43" s="191">
        <v>-127928.433456</v>
      </c>
      <c r="D43" s="191">
        <v>-134330.33960000001</v>
      </c>
      <c r="E43" s="191">
        <v>-212566.42810200001</v>
      </c>
      <c r="F43" s="193">
        <v>-131382.51240000001</v>
      </c>
      <c r="G43" s="191">
        <v>-149840.02371449996</v>
      </c>
      <c r="H43" s="191">
        <v>-169512.59314742498</v>
      </c>
    </row>
    <row r="44" spans="1:8" ht="14.25">
      <c r="A44" s="205" t="s">
        <v>342</v>
      </c>
      <c r="B44" s="191"/>
      <c r="C44" s="191">
        <v>0</v>
      </c>
      <c r="D44" s="191">
        <v>0</v>
      </c>
      <c r="E44" s="191">
        <v>0</v>
      </c>
      <c r="F44" s="193">
        <v>0</v>
      </c>
      <c r="G44" s="191">
        <v>0</v>
      </c>
      <c r="H44" s="191">
        <v>0</v>
      </c>
    </row>
    <row r="45" spans="1:8" ht="14.25">
      <c r="A45" s="205" t="s">
        <v>341</v>
      </c>
      <c r="B45" s="191"/>
      <c r="C45" s="191">
        <v>-127928.433456</v>
      </c>
      <c r="D45" s="191">
        <v>-134330.33960000001</v>
      </c>
      <c r="E45" s="191">
        <v>-212566.42810200001</v>
      </c>
      <c r="F45" s="193">
        <v>-131382.51240000001</v>
      </c>
      <c r="G45" s="191">
        <v>-149840.02371449996</v>
      </c>
      <c r="H45" s="191">
        <v>-169512.59314742498</v>
      </c>
    </row>
    <row r="46" spans="1:8" ht="14.25">
      <c r="A46" s="205" t="s">
        <v>343</v>
      </c>
      <c r="B46" s="191">
        <v>-1319.3500000000004</v>
      </c>
      <c r="C46" s="191">
        <v>-102356.262846</v>
      </c>
      <c r="D46" s="191">
        <v>-154771.01800000004</v>
      </c>
      <c r="E46" s="191">
        <v>-208434.62501799999</v>
      </c>
      <c r="F46" s="193">
        <v>-94157.074499999988</v>
      </c>
      <c r="G46" s="191">
        <v>-129010.28009467493</v>
      </c>
      <c r="H46" s="191">
        <v>-169189.82120908122</v>
      </c>
    </row>
    <row r="47" spans="1:8" ht="14.25">
      <c r="A47" s="205" t="s">
        <v>342</v>
      </c>
      <c r="B47" s="191">
        <v>7152.65</v>
      </c>
      <c r="C47" s="191">
        <v>23696.495567999998</v>
      </c>
      <c r="D47" s="191">
        <v>26840.866399999999</v>
      </c>
      <c r="E47" s="191">
        <v>67438.61151100001</v>
      </c>
      <c r="F47" s="193">
        <v>89604.958800000008</v>
      </c>
      <c r="G47" s="191">
        <v>85529.778835200006</v>
      </c>
      <c r="H47" s="191">
        <v>95886.33513170002</v>
      </c>
    </row>
    <row r="48" spans="1:8" ht="14.25">
      <c r="A48" s="205" t="s">
        <v>341</v>
      </c>
      <c r="B48" s="191">
        <v>-8472</v>
      </c>
      <c r="C48" s="191">
        <v>-126052.75841400001</v>
      </c>
      <c r="D48" s="191">
        <v>-181611.88440000001</v>
      </c>
      <c r="E48" s="191">
        <v>-275873.23652900005</v>
      </c>
      <c r="F48" s="193">
        <v>-183762.03330000001</v>
      </c>
      <c r="G48" s="191">
        <v>-214540.05892987494</v>
      </c>
      <c r="H48" s="191">
        <v>-265076.15634078125</v>
      </c>
    </row>
    <row r="49" spans="1:8" ht="14.25">
      <c r="A49" s="196" t="s">
        <v>340</v>
      </c>
      <c r="B49" s="191">
        <v>-466.51</v>
      </c>
      <c r="C49" s="191">
        <v>-35251.469891999994</v>
      </c>
      <c r="D49" s="191">
        <v>-25811.596399999999</v>
      </c>
      <c r="E49" s="191">
        <v>-120137.72511512759</v>
      </c>
      <c r="F49" s="193">
        <v>-58206.085478987377</v>
      </c>
      <c r="G49" s="191">
        <v>-75223.003759097614</v>
      </c>
      <c r="H49" s="191">
        <v>-107977.18108046571</v>
      </c>
    </row>
    <row r="50" spans="1:8" ht="14.25">
      <c r="A50" s="196" t="s">
        <v>336</v>
      </c>
      <c r="B50" s="191">
        <v>74.900000000000006</v>
      </c>
      <c r="C50" s="191">
        <v>86.706935999999999</v>
      </c>
      <c r="D50" s="191">
        <v>571.4008</v>
      </c>
      <c r="E50" s="191">
        <v>43.850350290000002</v>
      </c>
      <c r="F50" s="193">
        <v>112.88245500000002</v>
      </c>
      <c r="G50" s="191">
        <v>151.27350178902884</v>
      </c>
      <c r="H50" s="191">
        <v>253.02954847499993</v>
      </c>
    </row>
    <row r="51" spans="1:8" ht="14.25">
      <c r="A51" s="196" t="s">
        <v>338</v>
      </c>
      <c r="B51" s="191">
        <v>-541.41</v>
      </c>
      <c r="C51" s="191">
        <v>-35338.176827999996</v>
      </c>
      <c r="D51" s="191">
        <v>-26382.997200000002</v>
      </c>
      <c r="E51" s="191">
        <v>-120181.57546541758</v>
      </c>
      <c r="F51" s="193">
        <v>-58318.967933987376</v>
      </c>
      <c r="G51" s="191">
        <v>-75374.277260886636</v>
      </c>
      <c r="H51" s="191">
        <v>-108230.21062894071</v>
      </c>
    </row>
    <row r="52" spans="1:8" ht="14.25">
      <c r="A52" s="196" t="s">
        <v>339</v>
      </c>
      <c r="B52" s="191">
        <v>-18221.18</v>
      </c>
      <c r="C52" s="191">
        <v>-20800.514508047992</v>
      </c>
      <c r="D52" s="191">
        <v>-23127.135479999994</v>
      </c>
      <c r="E52" s="191">
        <v>-24259.620330999991</v>
      </c>
      <c r="F52" s="193">
        <v>-45647.137793124602</v>
      </c>
      <c r="G52" s="191">
        <v>-35633.942714999997</v>
      </c>
      <c r="H52" s="191">
        <v>-27609.327001999995</v>
      </c>
    </row>
    <row r="53" spans="1:8" ht="14.25">
      <c r="A53" s="196" t="s">
        <v>336</v>
      </c>
      <c r="B53" s="191">
        <v>2653.96</v>
      </c>
      <c r="C53" s="191">
        <v>3029.6423520000003</v>
      </c>
      <c r="D53" s="191">
        <v>3368.52</v>
      </c>
      <c r="E53" s="191">
        <v>3533.4690000000001</v>
      </c>
      <c r="F53" s="193">
        <v>5448.9900000000007</v>
      </c>
      <c r="G53" s="191">
        <v>7128.2735999999995</v>
      </c>
      <c r="H53" s="191">
        <v>7690.4503200000008</v>
      </c>
    </row>
    <row r="54" spans="1:8" ht="14.25">
      <c r="A54" s="196" t="s">
        <v>338</v>
      </c>
      <c r="B54" s="191">
        <v>-20875.14</v>
      </c>
      <c r="C54" s="191">
        <v>-23830.156860047991</v>
      </c>
      <c r="D54" s="191">
        <v>-26495.655479999994</v>
      </c>
      <c r="E54" s="191">
        <v>-27793.089330999992</v>
      </c>
      <c r="F54" s="193">
        <v>-51096.1277931246</v>
      </c>
      <c r="G54" s="191">
        <v>-42762.216314999998</v>
      </c>
      <c r="H54" s="191">
        <v>-35299.777321999994</v>
      </c>
    </row>
    <row r="55" spans="1:8" ht="14.25">
      <c r="A55" s="196" t="s">
        <v>337</v>
      </c>
      <c r="B55" s="191">
        <v>-5973.97</v>
      </c>
      <c r="C55" s="191">
        <v>-6819.6239462736003</v>
      </c>
      <c r="D55" s="191">
        <v>-7582.4262360000002</v>
      </c>
      <c r="E55" s="191">
        <v>-7953.7209366999996</v>
      </c>
      <c r="F55" s="193">
        <v>-6465.9933535467017</v>
      </c>
      <c r="G55" s="191">
        <v>-19381.478906999997</v>
      </c>
      <c r="H55" s="191">
        <v>-13645.971668999999</v>
      </c>
    </row>
    <row r="56" spans="1:8" ht="14.25">
      <c r="A56" s="196" t="s">
        <v>336</v>
      </c>
      <c r="B56" s="191">
        <v>0</v>
      </c>
      <c r="C56" s="191">
        <v>0</v>
      </c>
      <c r="D56" s="191">
        <v>0</v>
      </c>
      <c r="E56" s="191">
        <v>0</v>
      </c>
      <c r="F56" s="193">
        <v>0</v>
      </c>
      <c r="G56" s="191">
        <v>0</v>
      </c>
      <c r="H56" s="191">
        <v>0</v>
      </c>
    </row>
    <row r="57" spans="1:8" ht="14.25">
      <c r="A57" s="196" t="s">
        <v>294</v>
      </c>
      <c r="B57" s="191">
        <v>-5973.97</v>
      </c>
      <c r="C57" s="191">
        <v>-6819.6239462736003</v>
      </c>
      <c r="D57" s="191">
        <v>-7582.4262360000002</v>
      </c>
      <c r="E57" s="191">
        <v>-7953.7209366999996</v>
      </c>
      <c r="F57" s="193">
        <v>-6465.9933535467017</v>
      </c>
      <c r="G57" s="191">
        <v>-19381.478906999997</v>
      </c>
      <c r="H57" s="191">
        <v>-13645.971668999999</v>
      </c>
    </row>
    <row r="58" spans="1:8" ht="14.25">
      <c r="A58" s="196" t="s">
        <v>335</v>
      </c>
      <c r="B58" s="191">
        <v>-1927.1299999999999</v>
      </c>
      <c r="C58" s="191">
        <v>-2403.56727</v>
      </c>
      <c r="D58" s="191">
        <v>581.38160000000005</v>
      </c>
      <c r="E58" s="191">
        <v>-2002.2991000000002</v>
      </c>
      <c r="F58" s="193">
        <v>-6160.3041000000003</v>
      </c>
      <c r="G58" s="191">
        <v>-2990.8196371538752</v>
      </c>
      <c r="H58" s="191">
        <v>-46424.212074670009</v>
      </c>
    </row>
    <row r="59" spans="1:8" ht="14.25">
      <c r="A59" s="196" t="s">
        <v>295</v>
      </c>
      <c r="B59" s="191">
        <v>1436.97</v>
      </c>
      <c r="C59" s="191">
        <v>1549.24893</v>
      </c>
      <c r="D59" s="191">
        <v>1684.26</v>
      </c>
      <c r="E59" s="191">
        <v>1766.7345</v>
      </c>
      <c r="F59" s="193">
        <v>1203.1959000000002</v>
      </c>
      <c r="G59" s="191">
        <v>2078.2739266461249</v>
      </c>
      <c r="H59" s="191">
        <v>2458.6705367300005</v>
      </c>
    </row>
    <row r="60" spans="1:8" ht="14.25">
      <c r="A60" s="196" t="s">
        <v>294</v>
      </c>
      <c r="B60" s="191">
        <v>-3364.1</v>
      </c>
      <c r="C60" s="191">
        <v>-3952.8161999999998</v>
      </c>
      <c r="D60" s="191">
        <v>-1102.8784000000001</v>
      </c>
      <c r="E60" s="191">
        <v>-3769.0336000000002</v>
      </c>
      <c r="F60" s="193">
        <v>-7363.5000000000009</v>
      </c>
      <c r="G60" s="191">
        <v>-5069.0935638000001</v>
      </c>
      <c r="H60" s="191">
        <v>-48882.882611400011</v>
      </c>
    </row>
    <row r="61" spans="1:8" ht="14.25">
      <c r="A61" s="196" t="s">
        <v>334</v>
      </c>
      <c r="B61" s="191">
        <v>-19778.79</v>
      </c>
      <c r="C61" s="191">
        <v>-22578.611604436803</v>
      </c>
      <c r="D61" s="191">
        <v>-25104.119868000005</v>
      </c>
      <c r="E61" s="191">
        <v>-26333.413287100004</v>
      </c>
      <c r="F61" s="193">
        <v>-27716.7506032809</v>
      </c>
      <c r="G61" s="191">
        <v>-18597.368811</v>
      </c>
      <c r="H61" s="191">
        <v>-25372.382524000001</v>
      </c>
    </row>
    <row r="62" spans="1:8" ht="14.25">
      <c r="A62" s="196" t="s">
        <v>283</v>
      </c>
      <c r="B62" s="191">
        <v>0</v>
      </c>
      <c r="C62" s="191">
        <v>0</v>
      </c>
      <c r="D62" s="191">
        <v>0</v>
      </c>
      <c r="E62" s="191">
        <v>0</v>
      </c>
      <c r="F62" s="193">
        <v>0</v>
      </c>
      <c r="G62" s="191">
        <v>0</v>
      </c>
      <c r="H62" s="191">
        <v>0</v>
      </c>
    </row>
    <row r="63" spans="1:8" ht="14.25">
      <c r="A63" s="196" t="s">
        <v>279</v>
      </c>
      <c r="B63" s="191">
        <v>-19778.79</v>
      </c>
      <c r="C63" s="191">
        <v>-22578.611604436803</v>
      </c>
      <c r="D63" s="191">
        <v>-25104.119868000005</v>
      </c>
      <c r="E63" s="191">
        <v>-26333.413287100004</v>
      </c>
      <c r="F63" s="193">
        <v>-27716.7506032809</v>
      </c>
      <c r="G63" s="191">
        <v>-18597.368811</v>
      </c>
      <c r="H63" s="191">
        <v>-25372.382524000001</v>
      </c>
    </row>
    <row r="64" spans="1:8" ht="14.25">
      <c r="A64" s="208" t="s">
        <v>333</v>
      </c>
      <c r="B64" s="191">
        <v>-8860.98</v>
      </c>
      <c r="C64" s="191">
        <v>-10842.192306000001</v>
      </c>
      <c r="D64" s="191">
        <v>-21725.706399999999</v>
      </c>
      <c r="E64" s="191">
        <v>-22561.199565000006</v>
      </c>
      <c r="F64" s="193">
        <v>-31032.734400000001</v>
      </c>
      <c r="G64" s="191">
        <v>-33575.653712999992</v>
      </c>
      <c r="H64" s="191">
        <v>-32803.432734000002</v>
      </c>
    </row>
    <row r="65" spans="1:8" ht="14.25">
      <c r="A65" s="196" t="s">
        <v>283</v>
      </c>
      <c r="B65" s="191">
        <v>0</v>
      </c>
      <c r="C65" s="191">
        <v>0</v>
      </c>
      <c r="D65" s="191">
        <v>0</v>
      </c>
      <c r="E65" s="191">
        <v>0</v>
      </c>
      <c r="F65" s="193">
        <v>0</v>
      </c>
      <c r="G65" s="191">
        <v>0</v>
      </c>
      <c r="H65" s="191">
        <v>0</v>
      </c>
    </row>
    <row r="66" spans="1:8" ht="14.25">
      <c r="A66" s="196" t="s">
        <v>279</v>
      </c>
      <c r="B66" s="191">
        <v>-8860.98</v>
      </c>
      <c r="C66" s="191">
        <v>-10842.192306000001</v>
      </c>
      <c r="D66" s="191">
        <v>-21725.706399999999</v>
      </c>
      <c r="E66" s="191">
        <v>-22561.199565000006</v>
      </c>
      <c r="F66" s="193">
        <v>-31032.734400000001</v>
      </c>
      <c r="G66" s="191">
        <v>-33575.653712999992</v>
      </c>
      <c r="H66" s="191">
        <v>-32803.432734000002</v>
      </c>
    </row>
    <row r="67" spans="1:8" ht="14.25">
      <c r="A67" s="196" t="s">
        <v>332</v>
      </c>
      <c r="B67" s="191">
        <v>-378181.55</v>
      </c>
      <c r="C67" s="191">
        <v>-607804.14544200001</v>
      </c>
      <c r="D67" s="191">
        <v>-517146.41880000004</v>
      </c>
      <c r="E67" s="191">
        <v>-492869.45693400002</v>
      </c>
      <c r="F67" s="193">
        <v>-615860.29376190458</v>
      </c>
      <c r="G67" s="191">
        <v>-667686.22300352762</v>
      </c>
      <c r="H67" s="191">
        <v>-920846.83609262947</v>
      </c>
    </row>
    <row r="68" spans="1:8" ht="14.25">
      <c r="A68" s="196" t="s">
        <v>277</v>
      </c>
      <c r="B68" s="191">
        <v>1185.98</v>
      </c>
      <c r="C68" s="191">
        <v>1211.3469</v>
      </c>
      <c r="D68" s="191">
        <v>1247.6000000000001</v>
      </c>
      <c r="E68" s="191">
        <v>1236.71415</v>
      </c>
      <c r="F68" s="193">
        <v>2117.7426</v>
      </c>
      <c r="G68" s="191">
        <v>2739.9380381722513</v>
      </c>
      <c r="H68" s="191">
        <v>5497.8846231720008</v>
      </c>
    </row>
    <row r="69" spans="1:8" ht="14.25">
      <c r="A69" s="196" t="s">
        <v>276</v>
      </c>
      <c r="B69" s="191">
        <v>-379367.52999999997</v>
      </c>
      <c r="C69" s="191">
        <v>-609015.49234200001</v>
      </c>
      <c r="D69" s="191">
        <v>-518394.01880000002</v>
      </c>
      <c r="E69" s="191">
        <v>-494106.17108400003</v>
      </c>
      <c r="F69" s="193">
        <v>-617978.03636190458</v>
      </c>
      <c r="G69" s="191">
        <v>-670426.16104169993</v>
      </c>
      <c r="H69" s="191">
        <v>-926344.72071580158</v>
      </c>
    </row>
    <row r="70" spans="1:8" ht="14.25">
      <c r="A70" s="205" t="s">
        <v>331</v>
      </c>
      <c r="B70" s="191">
        <v>-3778.04</v>
      </c>
      <c r="C70" s="191">
        <v>-124633.569888</v>
      </c>
      <c r="D70" s="191">
        <v>-102874.60080000001</v>
      </c>
      <c r="E70" s="191">
        <v>-118819.962063</v>
      </c>
      <c r="F70" s="193">
        <v>-176403.66836190448</v>
      </c>
      <c r="G70" s="191">
        <v>-166830.32324237999</v>
      </c>
      <c r="H70" s="191">
        <v>-287532.99797696003</v>
      </c>
    </row>
    <row r="71" spans="1:8" ht="14.25">
      <c r="A71" s="205" t="s">
        <v>329</v>
      </c>
      <c r="B71" s="191">
        <v>0</v>
      </c>
      <c r="C71" s="191">
        <v>0</v>
      </c>
      <c r="D71" s="191">
        <v>0</v>
      </c>
      <c r="E71" s="191">
        <v>0</v>
      </c>
      <c r="F71" s="193">
        <v>0</v>
      </c>
      <c r="G71" s="191">
        <v>0</v>
      </c>
      <c r="H71" s="191">
        <v>0</v>
      </c>
    </row>
    <row r="72" spans="1:8" ht="14.25">
      <c r="A72" s="205" t="s">
        <v>328</v>
      </c>
      <c r="B72" s="191">
        <v>-3778.04</v>
      </c>
      <c r="C72" s="191">
        <v>-124633.569888</v>
      </c>
      <c r="D72" s="191">
        <v>-102874.60080000001</v>
      </c>
      <c r="E72" s="191">
        <v>-118819.962063</v>
      </c>
      <c r="F72" s="193">
        <v>-176403.66836190448</v>
      </c>
      <c r="G72" s="191">
        <v>-166830.32324237999</v>
      </c>
      <c r="H72" s="191">
        <v>-287532.99797696003</v>
      </c>
    </row>
    <row r="73" spans="1:8" ht="14.25">
      <c r="A73" s="205" t="s">
        <v>330</v>
      </c>
      <c r="B73" s="191">
        <v>-374403.51</v>
      </c>
      <c r="C73" s="191">
        <v>-483170.57555399998</v>
      </c>
      <c r="D73" s="191">
        <v>-414271.81800000003</v>
      </c>
      <c r="E73" s="191">
        <v>-374049.494871</v>
      </c>
      <c r="F73" s="193">
        <v>-439456.62540000002</v>
      </c>
      <c r="G73" s="191">
        <v>-500855.8997611478</v>
      </c>
      <c r="H73" s="191">
        <v>-633313.83811566944</v>
      </c>
    </row>
    <row r="74" spans="1:8" ht="14.25">
      <c r="A74" s="205" t="s">
        <v>329</v>
      </c>
      <c r="B74" s="191">
        <v>1185.98</v>
      </c>
      <c r="C74" s="191">
        <v>1211.3469</v>
      </c>
      <c r="D74" s="191">
        <v>1247.6000000000001</v>
      </c>
      <c r="E74" s="191">
        <v>1236.71415</v>
      </c>
      <c r="F74" s="193">
        <v>2117.7426</v>
      </c>
      <c r="G74" s="191">
        <v>2739.9380381722513</v>
      </c>
      <c r="H74" s="191">
        <v>5497.8846231720008</v>
      </c>
    </row>
    <row r="75" spans="1:8" ht="14.25">
      <c r="A75" s="205" t="s">
        <v>328</v>
      </c>
      <c r="B75" s="191">
        <v>-375589.49</v>
      </c>
      <c r="C75" s="191">
        <v>-484381.92245399999</v>
      </c>
      <c r="D75" s="191">
        <v>-415519.41800000006</v>
      </c>
      <c r="E75" s="191">
        <v>-375286.20902100002</v>
      </c>
      <c r="F75" s="193">
        <v>-441574.36800000002</v>
      </c>
      <c r="G75" s="191">
        <v>-503595.83779932</v>
      </c>
      <c r="H75" s="191">
        <v>-638811.72273884143</v>
      </c>
    </row>
    <row r="76" spans="1:8" ht="14.25">
      <c r="A76" s="196" t="s">
        <v>327</v>
      </c>
      <c r="B76" s="191">
        <v>-38.57</v>
      </c>
      <c r="C76" s="191">
        <v>-44.030802182399995</v>
      </c>
      <c r="D76" s="191">
        <v>-48.955824</v>
      </c>
      <c r="E76" s="191">
        <v>-51.353082799999996</v>
      </c>
      <c r="F76" s="193">
        <v>-1690.6596000000002</v>
      </c>
      <c r="G76" s="191">
        <v>-7882.6825559999988</v>
      </c>
      <c r="H76" s="191">
        <v>-12167.391042000001</v>
      </c>
    </row>
    <row r="77" spans="1:8" ht="14.25">
      <c r="A77" s="196" t="s">
        <v>325</v>
      </c>
      <c r="B77" s="191">
        <v>0</v>
      </c>
      <c r="C77" s="191">
        <v>0</v>
      </c>
      <c r="D77" s="191">
        <v>0</v>
      </c>
      <c r="E77" s="191">
        <v>0</v>
      </c>
      <c r="F77" s="193">
        <v>0</v>
      </c>
      <c r="G77" s="191">
        <v>0</v>
      </c>
      <c r="H77" s="191">
        <v>0</v>
      </c>
    </row>
    <row r="78" spans="1:8" ht="14.25">
      <c r="A78" s="196" t="s">
        <v>324</v>
      </c>
      <c r="B78" s="191">
        <v>-38.57</v>
      </c>
      <c r="C78" s="191">
        <v>-44.030802182399995</v>
      </c>
      <c r="D78" s="191">
        <v>-48.955824</v>
      </c>
      <c r="E78" s="191">
        <v>-51.353082799999996</v>
      </c>
      <c r="F78" s="193">
        <v>-1690.6596000000002</v>
      </c>
      <c r="G78" s="191">
        <v>-7882.6825559999988</v>
      </c>
      <c r="H78" s="191">
        <v>-12167.391042000001</v>
      </c>
    </row>
    <row r="79" spans="1:8" ht="14.25">
      <c r="A79" s="196" t="s">
        <v>326</v>
      </c>
      <c r="B79" s="191">
        <v>15745.54</v>
      </c>
      <c r="C79" s="191">
        <v>-201578.324976</v>
      </c>
      <c r="D79" s="191">
        <v>-307887.71839999995</v>
      </c>
      <c r="E79" s="191">
        <v>-162370.00517833605</v>
      </c>
      <c r="F79" s="193">
        <v>-260749.52930649996</v>
      </c>
      <c r="G79" s="191">
        <v>-150800.22939446502</v>
      </c>
      <c r="H79" s="191">
        <v>-158192.54897364081</v>
      </c>
    </row>
    <row r="80" spans="1:8" ht="14.25">
      <c r="A80" s="196" t="s">
        <v>325</v>
      </c>
      <c r="B80" s="191">
        <v>47235.32</v>
      </c>
      <c r="C80" s="191">
        <v>31129.065125999998</v>
      </c>
      <c r="D80" s="191">
        <v>43461.393600000003</v>
      </c>
      <c r="E80" s="191">
        <v>50983.774042703975</v>
      </c>
      <c r="F80" s="193">
        <v>68223.637485000014</v>
      </c>
      <c r="G80" s="191">
        <v>69311.545591050002</v>
      </c>
      <c r="H80" s="191">
        <v>165030.63574746088</v>
      </c>
    </row>
    <row r="81" spans="1:8" ht="14.25">
      <c r="A81" s="196" t="s">
        <v>324</v>
      </c>
      <c r="B81" s="191">
        <v>-31489.78</v>
      </c>
      <c r="C81" s="191">
        <v>-232707.390102</v>
      </c>
      <c r="D81" s="191">
        <v>-351349.11199999996</v>
      </c>
      <c r="E81" s="191">
        <v>-213353.77922104005</v>
      </c>
      <c r="F81" s="193">
        <v>-328973.1667915</v>
      </c>
      <c r="G81" s="191">
        <v>-220111.77498551499</v>
      </c>
      <c r="H81" s="191">
        <v>-323223.18472110172</v>
      </c>
    </row>
    <row r="82" spans="1:8" s="204" customFormat="1" ht="14.25">
      <c r="A82" s="197" t="s">
        <v>323</v>
      </c>
      <c r="B82" s="10">
        <v>-296211.28000000003</v>
      </c>
      <c r="C82" s="10">
        <v>-591999.25615200005</v>
      </c>
      <c r="D82" s="10">
        <v>-1478202.6412000002</v>
      </c>
      <c r="E82" s="10">
        <v>-1784946.6073752758</v>
      </c>
      <c r="F82" s="11">
        <v>-2144670.6838680003</v>
      </c>
      <c r="G82" s="10">
        <v>-2921789.1336970646</v>
      </c>
      <c r="H82" s="10">
        <v>-3505308.4682853143</v>
      </c>
    </row>
    <row r="83" spans="1:8" ht="14.25">
      <c r="A83" s="196" t="s">
        <v>319</v>
      </c>
      <c r="B83" s="191">
        <v>116901.01999999999</v>
      </c>
      <c r="C83" s="191">
        <v>241240.37268600002</v>
      </c>
      <c r="D83" s="191">
        <v>322595.67480000004</v>
      </c>
      <c r="E83" s="191">
        <v>278765.17714212101</v>
      </c>
      <c r="F83" s="193">
        <v>139263.22464000003</v>
      </c>
      <c r="G83" s="191">
        <v>149959.66733170499</v>
      </c>
      <c r="H83" s="191">
        <v>138095.91963776882</v>
      </c>
    </row>
    <row r="84" spans="1:8" ht="14.25">
      <c r="A84" s="196" t="s">
        <v>318</v>
      </c>
      <c r="B84" s="191">
        <v>-413112.3</v>
      </c>
      <c r="C84" s="191">
        <v>-833239.628838</v>
      </c>
      <c r="D84" s="191">
        <v>-1800798.3160000001</v>
      </c>
      <c r="E84" s="191">
        <v>-2063711.7845173969</v>
      </c>
      <c r="F84" s="193">
        <v>-2283933.9085080004</v>
      </c>
      <c r="G84" s="191">
        <v>-3071748.8010287695</v>
      </c>
      <c r="H84" s="191">
        <v>-3643404.3879230828</v>
      </c>
    </row>
    <row r="85" spans="1:8" ht="14.25">
      <c r="A85" s="196" t="s">
        <v>322</v>
      </c>
      <c r="B85" s="191">
        <v>13317.09</v>
      </c>
      <c r="C85" s="191">
        <v>16152.992135999999</v>
      </c>
      <c r="D85" s="191">
        <v>23932.710800000001</v>
      </c>
      <c r="E85" s="191">
        <v>10904.228798496</v>
      </c>
      <c r="F85" s="193">
        <v>17789.037840000001</v>
      </c>
      <c r="G85" s="191">
        <v>22212.517318950002</v>
      </c>
      <c r="H85" s="191">
        <v>21107.598909352764</v>
      </c>
    </row>
    <row r="86" spans="1:8" ht="14.25">
      <c r="A86" s="196" t="s">
        <v>321</v>
      </c>
      <c r="B86" s="191">
        <v>20364.61</v>
      </c>
      <c r="C86" s="191">
        <v>24701.275944000001</v>
      </c>
      <c r="D86" s="191">
        <v>27425.990800000003</v>
      </c>
      <c r="E86" s="191">
        <v>15056.761567296002</v>
      </c>
      <c r="F86" s="193">
        <v>20563.604640000001</v>
      </c>
      <c r="G86" s="191">
        <v>25035.981940199999</v>
      </c>
      <c r="H86" s="191">
        <v>27764.722926720002</v>
      </c>
    </row>
    <row r="87" spans="1:8" ht="14.25">
      <c r="A87" s="202" t="s">
        <v>318</v>
      </c>
      <c r="B87" s="191">
        <v>-7047.52</v>
      </c>
      <c r="C87" s="191">
        <v>-8548.2838080000001</v>
      </c>
      <c r="D87" s="191">
        <v>-3493.28</v>
      </c>
      <c r="E87" s="191">
        <v>-4152.5327687999998</v>
      </c>
      <c r="F87" s="193">
        <v>-2774.5668000000001</v>
      </c>
      <c r="G87" s="191">
        <v>-2823.4646212500002</v>
      </c>
      <c r="H87" s="191">
        <v>-6657.1240173672368</v>
      </c>
    </row>
    <row r="88" spans="1:8" ht="14.25">
      <c r="A88" s="196" t="s">
        <v>320</v>
      </c>
      <c r="B88" s="191">
        <v>-309528.37</v>
      </c>
      <c r="C88" s="191">
        <v>-608152.248288</v>
      </c>
      <c r="D88" s="191">
        <v>-1502135.3520000002</v>
      </c>
      <c r="E88" s="191">
        <v>-1795850.8361737719</v>
      </c>
      <c r="F88" s="193">
        <v>-2162459.7217080002</v>
      </c>
      <c r="G88" s="191">
        <v>-2944001.6510160146</v>
      </c>
      <c r="H88" s="191">
        <v>-3526416.0671946667</v>
      </c>
    </row>
    <row r="89" spans="1:8" ht="14.25">
      <c r="A89" s="196" t="s">
        <v>319</v>
      </c>
      <c r="B89" s="191">
        <v>96536.409999999989</v>
      </c>
      <c r="C89" s="191">
        <v>216539.09674199999</v>
      </c>
      <c r="D89" s="191">
        <v>295169.68400000001</v>
      </c>
      <c r="E89" s="191">
        <v>263708.41557482502</v>
      </c>
      <c r="F89" s="193">
        <v>118699.62000000001</v>
      </c>
      <c r="G89" s="191">
        <v>124923.68539150499</v>
      </c>
      <c r="H89" s="191">
        <v>110331.19671104883</v>
      </c>
    </row>
    <row r="90" spans="1:8" ht="14.25">
      <c r="A90" s="196" t="s">
        <v>318</v>
      </c>
      <c r="B90" s="191">
        <v>-406064.77999999997</v>
      </c>
      <c r="C90" s="191">
        <v>-824691.34503000008</v>
      </c>
      <c r="D90" s="191">
        <v>-1797305.0360000001</v>
      </c>
      <c r="E90" s="191">
        <v>-2059559.2517485968</v>
      </c>
      <c r="F90" s="193">
        <v>-2281159.3417080003</v>
      </c>
      <c r="G90" s="191">
        <v>-3068925.3364075194</v>
      </c>
      <c r="H90" s="191">
        <v>-3636747.2639057157</v>
      </c>
    </row>
    <row r="91" spans="1:8" ht="14.25">
      <c r="A91" s="207" t="s">
        <v>317</v>
      </c>
      <c r="B91" s="191">
        <v>-341717.25</v>
      </c>
      <c r="C91" s="191">
        <v>-740208.18691799999</v>
      </c>
      <c r="D91" s="191">
        <v>-1640136.1308000002</v>
      </c>
      <c r="E91" s="191">
        <v>-2006498.1724816067</v>
      </c>
      <c r="F91" s="193">
        <v>-2224046.5630080001</v>
      </c>
      <c r="G91" s="191">
        <v>-2978258.2961900826</v>
      </c>
      <c r="H91" s="191">
        <v>-3506908.7127892235</v>
      </c>
    </row>
    <row r="92" spans="1:8" ht="14.25">
      <c r="A92" s="205" t="s">
        <v>316</v>
      </c>
      <c r="B92" s="191">
        <v>59.13</v>
      </c>
      <c r="C92" s="191">
        <v>1882.0505520000002</v>
      </c>
      <c r="D92" s="191">
        <v>2740.9771999999998</v>
      </c>
      <c r="E92" s="191">
        <v>8550.3942902700001</v>
      </c>
      <c r="F92" s="193">
        <v>15640.074000000002</v>
      </c>
      <c r="G92" s="191">
        <v>21356.300280315001</v>
      </c>
      <c r="H92" s="191">
        <v>42696.395982105008</v>
      </c>
    </row>
    <row r="93" spans="1:8" ht="14.25">
      <c r="A93" s="205" t="s">
        <v>315</v>
      </c>
      <c r="B93" s="191">
        <v>-341776.38</v>
      </c>
      <c r="C93" s="191">
        <v>-742090.23747000005</v>
      </c>
      <c r="D93" s="191">
        <v>-1642877.108</v>
      </c>
      <c r="E93" s="191">
        <v>-2015048.5667718768</v>
      </c>
      <c r="F93" s="193">
        <v>-2239686.6370080002</v>
      </c>
      <c r="G93" s="191">
        <v>-2999614.5964703974</v>
      </c>
      <c r="H93" s="191">
        <v>-3549605.1087713283</v>
      </c>
    </row>
    <row r="94" spans="1:8" ht="14.25">
      <c r="A94" s="205" t="s">
        <v>314</v>
      </c>
      <c r="B94" s="191">
        <v>-335862.93</v>
      </c>
      <c r="C94" s="191">
        <v>-733563.63039599999</v>
      </c>
      <c r="D94" s="191">
        <v>-1630903.8908000002</v>
      </c>
      <c r="E94" s="191">
        <v>-1997044.0581598966</v>
      </c>
      <c r="F94" s="193">
        <v>-2220732.9290999998</v>
      </c>
      <c r="G94" s="191">
        <v>-2972431.8650851441</v>
      </c>
      <c r="H94" s="191">
        <v>-3499921.8013440333</v>
      </c>
    </row>
    <row r="95" spans="1:8" ht="14.25">
      <c r="A95" s="205" t="s">
        <v>313</v>
      </c>
      <c r="B95" s="191">
        <v>0</v>
      </c>
      <c r="C95" s="191">
        <v>1768.5664740000002</v>
      </c>
      <c r="D95" s="191">
        <v>2616.2172</v>
      </c>
      <c r="E95" s="191">
        <v>8338.3861502700001</v>
      </c>
      <c r="F95" s="193">
        <v>15345.534000000001</v>
      </c>
      <c r="G95" s="191">
        <v>20947.909605314999</v>
      </c>
      <c r="H95" s="191">
        <v>42307.295817105005</v>
      </c>
    </row>
    <row r="96" spans="1:8" ht="14.25">
      <c r="A96" s="205" t="s">
        <v>312</v>
      </c>
      <c r="B96" s="191">
        <v>-335862.93</v>
      </c>
      <c r="C96" s="191">
        <v>-735332.19686999999</v>
      </c>
      <c r="D96" s="191">
        <v>-1633520.108</v>
      </c>
      <c r="E96" s="191">
        <v>-2005382.4443101669</v>
      </c>
      <c r="F96" s="193">
        <v>-2236078.4630999998</v>
      </c>
      <c r="G96" s="191">
        <v>-2993379.774690459</v>
      </c>
      <c r="H96" s="191">
        <v>-3542229.0971611384</v>
      </c>
    </row>
    <row r="97" spans="1:8" ht="14.25">
      <c r="A97" s="205" t="s">
        <v>311</v>
      </c>
      <c r="B97" s="191">
        <v>-104348.73999999999</v>
      </c>
      <c r="C97" s="191">
        <v>-498418.24526999996</v>
      </c>
      <c r="D97" s="191">
        <v>-1368280.348</v>
      </c>
      <c r="E97" s="191">
        <v>-1617967.1553739267</v>
      </c>
      <c r="F97" s="193">
        <v>-1754296.4397</v>
      </c>
      <c r="G97" s="191">
        <v>-2552722.5979758091</v>
      </c>
      <c r="H97" s="191">
        <v>-3059392.6424705884</v>
      </c>
    </row>
    <row r="98" spans="1:8" ht="14.25">
      <c r="A98" s="205" t="s">
        <v>309</v>
      </c>
      <c r="B98" s="191">
        <v>657.05</v>
      </c>
      <c r="C98" s="191">
        <v>1020.0816</v>
      </c>
      <c r="D98" s="191">
        <v>1746.64</v>
      </c>
      <c r="E98" s="191">
        <v>7411.898800240001</v>
      </c>
      <c r="F98" s="193">
        <v>13640.147400000002</v>
      </c>
      <c r="G98" s="191">
        <v>19043.554186649999</v>
      </c>
      <c r="H98" s="191">
        <v>38461.178015550002</v>
      </c>
    </row>
    <row r="99" spans="1:8" ht="14.25">
      <c r="A99" s="205" t="s">
        <v>308</v>
      </c>
      <c r="B99" s="191">
        <v>-105005.79</v>
      </c>
      <c r="C99" s="191">
        <v>-499438.32686999999</v>
      </c>
      <c r="D99" s="191">
        <v>-1370026.9879999999</v>
      </c>
      <c r="E99" s="191">
        <v>-1625379.0541741669</v>
      </c>
      <c r="F99" s="193">
        <v>-1767936.5871000001</v>
      </c>
      <c r="G99" s="191">
        <v>-2571766.1521624587</v>
      </c>
      <c r="H99" s="191">
        <v>-3097853.8204861386</v>
      </c>
    </row>
    <row r="100" spans="1:8" ht="14.25">
      <c r="A100" s="205" t="s">
        <v>310</v>
      </c>
      <c r="B100" s="191">
        <v>-230742.82</v>
      </c>
      <c r="C100" s="191">
        <v>-235145.38512600001</v>
      </c>
      <c r="D100" s="191">
        <v>-262623.54280000005</v>
      </c>
      <c r="E100" s="191">
        <v>-379076.90278597001</v>
      </c>
      <c r="F100" s="193">
        <v>-466436.48940000008</v>
      </c>
      <c r="G100" s="191">
        <v>-419709.26710933499</v>
      </c>
      <c r="H100" s="191">
        <v>-440529.15887344506</v>
      </c>
    </row>
    <row r="101" spans="1:8" ht="14.25">
      <c r="A101" s="205" t="s">
        <v>309</v>
      </c>
      <c r="B101" s="191">
        <v>114.33</v>
      </c>
      <c r="C101" s="191">
        <v>748.48487399999999</v>
      </c>
      <c r="D101" s="191">
        <v>869.57719999999995</v>
      </c>
      <c r="E101" s="191">
        <v>926.48735003000013</v>
      </c>
      <c r="F101" s="193">
        <v>1705.3866</v>
      </c>
      <c r="G101" s="191">
        <v>1904.3554186650001</v>
      </c>
      <c r="H101" s="191">
        <v>3846.1178015550004</v>
      </c>
    </row>
    <row r="102" spans="1:8" ht="14.25">
      <c r="A102" s="205" t="s">
        <v>308</v>
      </c>
      <c r="B102" s="191">
        <v>-230857.15</v>
      </c>
      <c r="C102" s="191">
        <v>-235893.87</v>
      </c>
      <c r="D102" s="191">
        <v>-263493.12</v>
      </c>
      <c r="E102" s="191">
        <v>-380003.39013600006</v>
      </c>
      <c r="F102" s="193">
        <v>-468141.87600000005</v>
      </c>
      <c r="G102" s="191">
        <v>-421613.62252799998</v>
      </c>
      <c r="H102" s="191">
        <v>-444375.27667500003</v>
      </c>
    </row>
    <row r="103" spans="1:8" ht="14.25">
      <c r="A103" s="205" t="s">
        <v>307</v>
      </c>
      <c r="B103" s="191">
        <v>-5854.32</v>
      </c>
      <c r="C103" s="191">
        <v>-6644.5565219999999</v>
      </c>
      <c r="D103" s="191">
        <v>-9232.24</v>
      </c>
      <c r="E103" s="191">
        <v>-9454.1143217099998</v>
      </c>
      <c r="F103" s="193">
        <v>-3313.6339080000002</v>
      </c>
      <c r="G103" s="191">
        <v>-5826.4311049383732</v>
      </c>
      <c r="H103" s="191">
        <v>-6986.9114451900004</v>
      </c>
    </row>
    <row r="104" spans="1:8" ht="14.25">
      <c r="A104" s="205" t="s">
        <v>306</v>
      </c>
      <c r="B104" s="191">
        <v>59.13</v>
      </c>
      <c r="C104" s="191">
        <v>113.484078</v>
      </c>
      <c r="D104" s="191">
        <v>124.76</v>
      </c>
      <c r="E104" s="191">
        <v>212.00814000000003</v>
      </c>
      <c r="F104" s="193">
        <v>294.54000000000002</v>
      </c>
      <c r="G104" s="191">
        <v>408.39067499999999</v>
      </c>
      <c r="H104" s="191">
        <v>389.100165</v>
      </c>
    </row>
    <row r="105" spans="1:8" ht="14.25">
      <c r="A105" s="205" t="s">
        <v>305</v>
      </c>
      <c r="B105" s="191">
        <v>-5913.45</v>
      </c>
      <c r="C105" s="191">
        <v>-6758.0406000000003</v>
      </c>
      <c r="D105" s="191">
        <v>-9357</v>
      </c>
      <c r="E105" s="191">
        <v>-9666.1224617099997</v>
      </c>
      <c r="F105" s="193">
        <v>-3608.1739080000002</v>
      </c>
      <c r="G105" s="191">
        <v>-6234.8217799383729</v>
      </c>
      <c r="H105" s="191">
        <v>-7376.0116101900003</v>
      </c>
    </row>
    <row r="106" spans="1:8" ht="14.25">
      <c r="A106" s="207" t="s">
        <v>304</v>
      </c>
      <c r="B106" s="191">
        <v>-33903.78</v>
      </c>
      <c r="C106" s="191">
        <v>-54956.896199999996</v>
      </c>
      <c r="D106" s="191">
        <v>-66881.340800000005</v>
      </c>
      <c r="E106" s="191">
        <v>-24398.432660665007</v>
      </c>
      <c r="F106" s="193">
        <v>-20872.577100000006</v>
      </c>
      <c r="G106" s="191">
        <v>-48097.190760932361</v>
      </c>
      <c r="H106" s="191">
        <v>-61364.826150432433</v>
      </c>
    </row>
    <row r="107" spans="1:8" ht="14.25">
      <c r="A107" s="205" t="s">
        <v>303</v>
      </c>
      <c r="B107" s="191">
        <v>6176.27</v>
      </c>
      <c r="C107" s="191">
        <v>6885.5508</v>
      </c>
      <c r="D107" s="191">
        <v>6657.1936000000005</v>
      </c>
      <c r="E107" s="191">
        <v>8676.7688090549982</v>
      </c>
      <c r="F107" s="193">
        <v>2776.0395000000003</v>
      </c>
      <c r="G107" s="191">
        <v>2953.2883041899995</v>
      </c>
      <c r="H107" s="191">
        <v>2818.8933659549998</v>
      </c>
    </row>
    <row r="108" spans="1:8" ht="14.25">
      <c r="A108" s="205" t="s">
        <v>302</v>
      </c>
      <c r="B108" s="191">
        <v>-40080.050000000003</v>
      </c>
      <c r="C108" s="191">
        <v>-61842.447</v>
      </c>
      <c r="D108" s="191">
        <v>-73538.534400000004</v>
      </c>
      <c r="E108" s="191">
        <v>-33075.201469720007</v>
      </c>
      <c r="F108" s="193">
        <v>-23648.616600000005</v>
      </c>
      <c r="G108" s="191">
        <v>-51050.479065122367</v>
      </c>
      <c r="H108" s="191">
        <v>-64183.719516387428</v>
      </c>
    </row>
    <row r="109" spans="1:8" ht="14.25">
      <c r="A109" s="206" t="s">
        <v>301</v>
      </c>
      <c r="B109" s="191">
        <v>66092.66</v>
      </c>
      <c r="C109" s="191">
        <v>187012.83483000001</v>
      </c>
      <c r="D109" s="191">
        <v>204882.11960000001</v>
      </c>
      <c r="E109" s="191">
        <v>235045.76896850002</v>
      </c>
      <c r="F109" s="193">
        <v>82459.41840000001</v>
      </c>
      <c r="G109" s="191">
        <v>82353.835934999981</v>
      </c>
      <c r="H109" s="191">
        <v>41857.471744988819</v>
      </c>
    </row>
    <row r="110" spans="1:8" ht="14.25">
      <c r="A110" s="205" t="s">
        <v>300</v>
      </c>
      <c r="B110" s="191">
        <v>66092.66</v>
      </c>
      <c r="C110" s="191">
        <v>187012.83483000001</v>
      </c>
      <c r="D110" s="191">
        <v>204882.11960000001</v>
      </c>
      <c r="E110" s="191">
        <v>235045.76896850002</v>
      </c>
      <c r="F110" s="193">
        <v>82459.41840000001</v>
      </c>
      <c r="G110" s="191">
        <v>82353.835934999981</v>
      </c>
      <c r="H110" s="191">
        <v>41857.471744988819</v>
      </c>
    </row>
    <row r="111" spans="1:8" ht="14.25">
      <c r="A111" s="205" t="s">
        <v>290</v>
      </c>
      <c r="B111" s="191">
        <v>90301.01</v>
      </c>
      <c r="C111" s="191">
        <v>207771.49539</v>
      </c>
      <c r="D111" s="191">
        <v>285771.51320000004</v>
      </c>
      <c r="E111" s="191">
        <v>246481.25247550002</v>
      </c>
      <c r="F111" s="193">
        <v>100283.50650000002</v>
      </c>
      <c r="G111" s="191">
        <v>100614.09680699999</v>
      </c>
      <c r="H111" s="191">
        <v>64815.907362988823</v>
      </c>
    </row>
    <row r="112" spans="1:8" ht="14.25">
      <c r="A112" s="205" t="s">
        <v>289</v>
      </c>
      <c r="B112" s="191">
        <v>-24208.35</v>
      </c>
      <c r="C112" s="191">
        <v>-20758.66056</v>
      </c>
      <c r="D112" s="191">
        <v>-80889.39360000001</v>
      </c>
      <c r="E112" s="191">
        <v>-11435.483507000001</v>
      </c>
      <c r="F112" s="193">
        <v>-17824.088100000001</v>
      </c>
      <c r="G112" s="191">
        <v>-18260.260871999999</v>
      </c>
      <c r="H112" s="191">
        <v>-22958.435618000003</v>
      </c>
    </row>
    <row r="113" spans="1:8" s="204" customFormat="1" ht="14.25">
      <c r="A113" s="197" t="s">
        <v>299</v>
      </c>
      <c r="B113" s="10">
        <v>1989132.15</v>
      </c>
      <c r="C113" s="10">
        <v>2289701.9365019999</v>
      </c>
      <c r="D113" s="10">
        <v>2333508.5448000003</v>
      </c>
      <c r="E113" s="10">
        <v>2417815.5880481498</v>
      </c>
      <c r="F113" s="11">
        <v>2882981.2119049234</v>
      </c>
      <c r="G113" s="10">
        <v>3111916.9242172525</v>
      </c>
      <c r="H113" s="10">
        <v>3355219.5041209483</v>
      </c>
    </row>
    <row r="114" spans="1:8" ht="14.25">
      <c r="A114" s="196" t="s">
        <v>298</v>
      </c>
      <c r="B114" s="191">
        <v>2006379.71</v>
      </c>
      <c r="C114" s="191">
        <v>2312484.1839359994</v>
      </c>
      <c r="D114" s="191">
        <v>2352392.2184000001</v>
      </c>
      <c r="E114" s="191">
        <v>2480722.5225043101</v>
      </c>
      <c r="F114" s="193">
        <v>2952020.301945</v>
      </c>
      <c r="G114" s="191">
        <v>3183757.6087551373</v>
      </c>
      <c r="H114" s="191">
        <v>3427824.8626168254</v>
      </c>
    </row>
    <row r="115" spans="1:8" ht="14.25">
      <c r="A115" s="196" t="s">
        <v>297</v>
      </c>
      <c r="B115" s="191">
        <v>-17247.560000000001</v>
      </c>
      <c r="C115" s="191">
        <v>-22782.247434000001</v>
      </c>
      <c r="D115" s="191">
        <v>-18883.673600000002</v>
      </c>
      <c r="E115" s="191">
        <v>-62906.934456160197</v>
      </c>
      <c r="F115" s="193">
        <v>-69039.090040077121</v>
      </c>
      <c r="G115" s="191">
        <v>-71840.684537884488</v>
      </c>
      <c r="H115" s="191">
        <v>-72605.358495877314</v>
      </c>
    </row>
    <row r="116" spans="1:8" ht="14.25">
      <c r="A116" s="196" t="s">
        <v>296</v>
      </c>
      <c r="B116" s="191">
        <v>7796.56</v>
      </c>
      <c r="C116" s="191">
        <v>125492.98863599999</v>
      </c>
      <c r="D116" s="191">
        <v>97818.077999999994</v>
      </c>
      <c r="E116" s="191">
        <v>205007.160088</v>
      </c>
      <c r="F116" s="193">
        <v>219407.2641</v>
      </c>
      <c r="G116" s="191">
        <v>215077.83519599997</v>
      </c>
      <c r="H116" s="191">
        <v>264024.16580327554</v>
      </c>
    </row>
    <row r="117" spans="1:8" ht="14.25">
      <c r="A117" s="196" t="s">
        <v>295</v>
      </c>
      <c r="B117" s="191">
        <v>15769.2</v>
      </c>
      <c r="C117" s="191">
        <v>131623.67905199999</v>
      </c>
      <c r="D117" s="191">
        <v>108251.7568</v>
      </c>
      <c r="E117" s="191">
        <v>219053.877186</v>
      </c>
      <c r="F117" s="193">
        <v>236899.99470000001</v>
      </c>
      <c r="G117" s="191">
        <v>240349.05016499999</v>
      </c>
      <c r="H117" s="191">
        <v>282007.59252800001</v>
      </c>
    </row>
    <row r="118" spans="1:8" ht="14.25">
      <c r="A118" s="196" t="s">
        <v>294</v>
      </c>
      <c r="B118" s="191">
        <v>-7972.64</v>
      </c>
      <c r="C118" s="191">
        <v>-6130.6904159999995</v>
      </c>
      <c r="D118" s="191">
        <v>-10433.6788</v>
      </c>
      <c r="E118" s="191">
        <v>-14046.717098000001</v>
      </c>
      <c r="F118" s="193">
        <v>-17492.730600000003</v>
      </c>
      <c r="G118" s="191">
        <v>-25271.214968999997</v>
      </c>
      <c r="H118" s="191">
        <v>-17983.426724724475</v>
      </c>
    </row>
    <row r="119" spans="1:8" ht="14.25">
      <c r="A119" s="196" t="s">
        <v>293</v>
      </c>
      <c r="B119" s="191">
        <v>81716</v>
      </c>
      <c r="C119" s="191">
        <v>2164208.9478659998</v>
      </c>
      <c r="D119" s="191">
        <v>2235690.4668000001</v>
      </c>
      <c r="E119" s="191">
        <v>2212808.4279601499</v>
      </c>
      <c r="F119" s="193">
        <v>2663573.9478049232</v>
      </c>
      <c r="G119" s="191">
        <v>2896839.0890212529</v>
      </c>
      <c r="H119" s="191">
        <v>3091195.3383176727</v>
      </c>
    </row>
    <row r="120" spans="1:8" ht="14.25">
      <c r="A120" s="196" t="s">
        <v>283</v>
      </c>
      <c r="B120" s="191">
        <v>89107.81</v>
      </c>
      <c r="C120" s="191">
        <v>2180860.5048839999</v>
      </c>
      <c r="D120" s="191">
        <v>2244140.4616</v>
      </c>
      <c r="E120" s="191">
        <v>2261668.6453183102</v>
      </c>
      <c r="F120" s="193">
        <v>2715120.3072450003</v>
      </c>
      <c r="G120" s="191">
        <v>2943408.5585901374</v>
      </c>
      <c r="H120" s="191">
        <v>3145817.2700888254</v>
      </c>
    </row>
    <row r="121" spans="1:8" ht="14.25">
      <c r="A121" s="196" t="s">
        <v>279</v>
      </c>
      <c r="B121" s="191">
        <v>-7391.81</v>
      </c>
      <c r="C121" s="191">
        <v>-16651.557018</v>
      </c>
      <c r="D121" s="191">
        <v>-8449.9948000000004</v>
      </c>
      <c r="E121" s="191">
        <v>-48860.217358160204</v>
      </c>
      <c r="F121" s="193">
        <v>-51546.359440077118</v>
      </c>
      <c r="G121" s="191">
        <v>-46569.469568884495</v>
      </c>
      <c r="H121" s="191">
        <v>-54621.931771152842</v>
      </c>
    </row>
    <row r="122" spans="1:8" ht="14.25">
      <c r="A122" s="196" t="s">
        <v>292</v>
      </c>
      <c r="B122" s="191">
        <v>1899619.5899999999</v>
      </c>
      <c r="C122" s="191">
        <v>2149129.591614</v>
      </c>
      <c r="D122" s="191">
        <v>2235634.3248000001</v>
      </c>
      <c r="E122" s="191">
        <v>2258678.188056</v>
      </c>
      <c r="F122" s="193">
        <v>2710252.5183000001</v>
      </c>
      <c r="G122" s="191">
        <v>2938239.4790804996</v>
      </c>
      <c r="H122" s="191">
        <v>3139422.9937988669</v>
      </c>
    </row>
    <row r="123" spans="1:8" ht="14.25">
      <c r="A123" s="196" t="s">
        <v>290</v>
      </c>
      <c r="B123" s="191">
        <v>1901502.7</v>
      </c>
      <c r="C123" s="191">
        <v>2153647.2779999999</v>
      </c>
      <c r="D123" s="191">
        <v>2238935.4743999997</v>
      </c>
      <c r="E123" s="191">
        <v>2261420.16</v>
      </c>
      <c r="F123" s="193">
        <v>2714480.6400000001</v>
      </c>
      <c r="G123" s="191">
        <v>2942551.3420799994</v>
      </c>
      <c r="H123" s="191">
        <v>3144383.4359808005</v>
      </c>
    </row>
    <row r="124" spans="1:8" ht="14.25">
      <c r="A124" s="196" t="s">
        <v>289</v>
      </c>
      <c r="B124" s="191">
        <v>-1883.11</v>
      </c>
      <c r="C124" s="191">
        <v>-4517.6863860000003</v>
      </c>
      <c r="D124" s="191">
        <v>-3301.1496000000002</v>
      </c>
      <c r="E124" s="191">
        <v>-2741.9719439999994</v>
      </c>
      <c r="F124" s="193">
        <v>-4228.1216999999997</v>
      </c>
      <c r="G124" s="191">
        <v>-4311.8629994999974</v>
      </c>
      <c r="H124" s="191">
        <v>-4960.442181933332</v>
      </c>
    </row>
    <row r="125" spans="1:8" ht="14.25">
      <c r="A125" s="196" t="s">
        <v>291</v>
      </c>
      <c r="B125" s="191">
        <v>0</v>
      </c>
      <c r="C125" s="191">
        <v>15079.356251999998</v>
      </c>
      <c r="D125" s="191">
        <v>56.14199999999947</v>
      </c>
      <c r="E125" s="191">
        <v>-45869.760095850208</v>
      </c>
      <c r="F125" s="193">
        <v>-46678.570495077118</v>
      </c>
      <c r="G125" s="191">
        <v>-41400.390059246674</v>
      </c>
      <c r="H125" s="191">
        <v>-48227.65548119451</v>
      </c>
    </row>
    <row r="126" spans="1:8" ht="14.25">
      <c r="A126" s="196" t="s">
        <v>290</v>
      </c>
      <c r="B126" s="191"/>
      <c r="C126" s="191">
        <v>27213.226883999996</v>
      </c>
      <c r="D126" s="191">
        <v>5204.9872000000005</v>
      </c>
      <c r="E126" s="191">
        <v>248.48531831000003</v>
      </c>
      <c r="F126" s="193">
        <v>639.66724500000009</v>
      </c>
      <c r="G126" s="191">
        <v>857.21651013783014</v>
      </c>
      <c r="H126" s="191">
        <v>1433.8341080249995</v>
      </c>
    </row>
    <row r="127" spans="1:8" ht="14.25">
      <c r="A127" s="196" t="s">
        <v>289</v>
      </c>
      <c r="B127" s="191"/>
      <c r="C127" s="191">
        <v>-12133.870632</v>
      </c>
      <c r="D127" s="191">
        <v>-5148.8452000000007</v>
      </c>
      <c r="E127" s="191">
        <v>-46118.245414160207</v>
      </c>
      <c r="F127" s="193">
        <v>-47318.237740077115</v>
      </c>
      <c r="G127" s="191">
        <v>-42257.606569384501</v>
      </c>
      <c r="H127" s="191">
        <v>-49661.489589219513</v>
      </c>
    </row>
    <row r="128" spans="1:8" ht="14.25">
      <c r="A128" s="197" t="s">
        <v>288</v>
      </c>
      <c r="B128" s="10">
        <v>-2496880.15</v>
      </c>
      <c r="C128" s="10">
        <v>-2491546.5777278636</v>
      </c>
      <c r="D128" s="10">
        <v>-1666525.4431276324</v>
      </c>
      <c r="E128" s="10">
        <v>-992280.30325882812</v>
      </c>
      <c r="F128" s="11">
        <v>1862597.8079694745</v>
      </c>
      <c r="G128" s="10">
        <v>305561.30772690254</v>
      </c>
      <c r="H128" s="10">
        <v>-831406.39259003184</v>
      </c>
    </row>
    <row r="129" spans="1:8" ht="14.25">
      <c r="A129" s="197" t="s">
        <v>287</v>
      </c>
      <c r="B129" s="10">
        <v>962972.48</v>
      </c>
      <c r="C129" s="10">
        <v>1357983.63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</row>
    <row r="130" spans="1:8" ht="14.25">
      <c r="A130" s="196" t="s">
        <v>286</v>
      </c>
      <c r="B130" s="193">
        <v>962972.48</v>
      </c>
      <c r="C130" s="193">
        <v>1357983.63</v>
      </c>
      <c r="D130" s="191">
        <v>0</v>
      </c>
      <c r="E130" s="191">
        <v>0</v>
      </c>
      <c r="F130" s="193">
        <v>0</v>
      </c>
      <c r="G130" s="191">
        <v>0</v>
      </c>
      <c r="H130" s="191">
        <v>0</v>
      </c>
    </row>
    <row r="131" spans="1:8" s="179" customFormat="1" ht="14.25">
      <c r="A131" s="196" t="s">
        <v>285</v>
      </c>
      <c r="B131" s="193">
        <v>0</v>
      </c>
      <c r="C131" s="193">
        <v>0</v>
      </c>
      <c r="D131" s="191">
        <v>0</v>
      </c>
      <c r="E131" s="191">
        <v>0</v>
      </c>
      <c r="F131" s="191">
        <v>0</v>
      </c>
      <c r="G131" s="191">
        <v>0</v>
      </c>
      <c r="H131" s="191">
        <v>0</v>
      </c>
    </row>
    <row r="132" spans="1:8" s="179" customFormat="1" ht="14.25">
      <c r="A132" s="196" t="s">
        <v>284</v>
      </c>
      <c r="B132" s="193">
        <v>962972.48</v>
      </c>
      <c r="C132" s="193">
        <v>1357983.63</v>
      </c>
      <c r="D132" s="191">
        <v>0</v>
      </c>
      <c r="E132" s="191">
        <v>0</v>
      </c>
      <c r="F132" s="191">
        <v>0</v>
      </c>
      <c r="G132" s="191">
        <v>0</v>
      </c>
      <c r="H132" s="191">
        <v>0</v>
      </c>
    </row>
    <row r="133" spans="1:8" ht="14.25">
      <c r="A133" s="196" t="s">
        <v>283</v>
      </c>
      <c r="B133" s="193">
        <v>962972.48</v>
      </c>
      <c r="C133" s="193">
        <v>1357983.63</v>
      </c>
      <c r="D133" s="191">
        <v>0</v>
      </c>
      <c r="E133" s="191">
        <v>0</v>
      </c>
      <c r="F133" s="193">
        <v>0</v>
      </c>
      <c r="G133" s="191">
        <v>0</v>
      </c>
      <c r="H133" s="191">
        <v>0</v>
      </c>
    </row>
    <row r="134" spans="1:8" ht="14.25">
      <c r="A134" s="194" t="s">
        <v>282</v>
      </c>
      <c r="B134" s="193">
        <v>962972.48</v>
      </c>
      <c r="C134" s="193">
        <v>1357983.63</v>
      </c>
      <c r="D134" s="191">
        <v>0</v>
      </c>
      <c r="E134" s="191">
        <v>0</v>
      </c>
      <c r="F134" s="193">
        <v>0</v>
      </c>
      <c r="G134" s="191">
        <v>0</v>
      </c>
      <c r="H134" s="191">
        <v>0</v>
      </c>
    </row>
    <row r="135" spans="1:8" ht="14.25">
      <c r="A135" s="203" t="s">
        <v>281</v>
      </c>
      <c r="B135" s="193">
        <v>962972.48</v>
      </c>
      <c r="C135" s="193">
        <v>1357983.63</v>
      </c>
      <c r="D135" s="191">
        <v>0</v>
      </c>
      <c r="E135" s="191">
        <v>0</v>
      </c>
      <c r="F135" s="193">
        <v>0</v>
      </c>
      <c r="G135" s="191">
        <v>0</v>
      </c>
      <c r="H135" s="191">
        <v>0</v>
      </c>
    </row>
    <row r="136" spans="1:8" ht="14.25">
      <c r="A136" s="196" t="s">
        <v>280</v>
      </c>
      <c r="B136" s="193">
        <v>0</v>
      </c>
      <c r="C136" s="193">
        <v>0</v>
      </c>
      <c r="D136" s="191">
        <v>0</v>
      </c>
      <c r="E136" s="191">
        <v>0</v>
      </c>
      <c r="F136" s="193">
        <v>0</v>
      </c>
      <c r="G136" s="191">
        <v>0</v>
      </c>
      <c r="H136" s="191">
        <v>0</v>
      </c>
    </row>
    <row r="137" spans="1:8" ht="14.25">
      <c r="A137" s="196" t="s">
        <v>279</v>
      </c>
      <c r="B137" s="193">
        <v>0</v>
      </c>
      <c r="C137" s="193">
        <v>0</v>
      </c>
      <c r="D137" s="191">
        <v>0</v>
      </c>
      <c r="E137" s="191">
        <v>0</v>
      </c>
      <c r="F137" s="193">
        <v>0</v>
      </c>
      <c r="G137" s="191">
        <v>0</v>
      </c>
      <c r="H137" s="191">
        <v>0</v>
      </c>
    </row>
    <row r="138" spans="1:8" ht="14.25">
      <c r="A138" s="196" t="s">
        <v>278</v>
      </c>
      <c r="B138" s="193">
        <v>0</v>
      </c>
      <c r="C138" s="193">
        <v>0</v>
      </c>
      <c r="D138" s="191">
        <v>0</v>
      </c>
      <c r="E138" s="191">
        <v>0</v>
      </c>
      <c r="F138" s="193">
        <v>0</v>
      </c>
      <c r="G138" s="191">
        <v>0</v>
      </c>
      <c r="H138" s="191">
        <v>0</v>
      </c>
    </row>
    <row r="139" spans="1:8" ht="14.25">
      <c r="A139" s="196" t="s">
        <v>277</v>
      </c>
      <c r="B139" s="191">
        <v>0</v>
      </c>
      <c r="C139" s="191">
        <v>0</v>
      </c>
      <c r="D139" s="191">
        <v>0</v>
      </c>
      <c r="E139" s="191">
        <v>0</v>
      </c>
      <c r="F139" s="193">
        <v>0</v>
      </c>
      <c r="G139" s="191">
        <v>0</v>
      </c>
      <c r="H139" s="191">
        <v>0</v>
      </c>
    </row>
    <row r="140" spans="1:8" ht="14.25">
      <c r="A140" s="196" t="s">
        <v>276</v>
      </c>
      <c r="B140" s="191">
        <v>0</v>
      </c>
      <c r="C140" s="191">
        <v>0</v>
      </c>
      <c r="D140" s="191">
        <v>0</v>
      </c>
      <c r="E140" s="191">
        <v>0</v>
      </c>
      <c r="F140" s="193">
        <v>0</v>
      </c>
      <c r="G140" s="191">
        <v>0</v>
      </c>
      <c r="H140" s="191">
        <v>0</v>
      </c>
    </row>
    <row r="141" spans="1:8" ht="14.25">
      <c r="A141" s="197" t="s">
        <v>275</v>
      </c>
      <c r="B141" s="10">
        <v>-3459852.63</v>
      </c>
      <c r="C141" s="10">
        <v>-3849530.2077278635</v>
      </c>
      <c r="D141" s="10">
        <v>-1666525.4431276324</v>
      </c>
      <c r="E141" s="10">
        <v>-992280.30325882812</v>
      </c>
      <c r="F141" s="11">
        <v>1862597.8079694745</v>
      </c>
      <c r="G141" s="10">
        <v>305561.30772690254</v>
      </c>
      <c r="H141" s="10">
        <v>-831406.39259003184</v>
      </c>
    </row>
    <row r="142" spans="1:8" ht="14.25">
      <c r="A142" s="197" t="s">
        <v>274</v>
      </c>
      <c r="B142" s="10">
        <v>-1843867.07</v>
      </c>
      <c r="C142" s="10">
        <v>-2820760.3957802402</v>
      </c>
      <c r="D142" s="10">
        <v>-3132760.9032399999</v>
      </c>
      <c r="E142" s="10">
        <v>-2157312.2691413714</v>
      </c>
      <c r="F142" s="11">
        <v>248206.11788858011</v>
      </c>
      <c r="G142" s="10">
        <v>-834766.15306392743</v>
      </c>
      <c r="H142" s="10">
        <v>-3096417.407612667</v>
      </c>
    </row>
    <row r="143" spans="1:8" ht="14.25">
      <c r="A143" s="196" t="s">
        <v>273</v>
      </c>
      <c r="B143" s="191">
        <v>-1921.21</v>
      </c>
      <c r="C143" s="191">
        <v>-41119.489296</v>
      </c>
      <c r="D143" s="191">
        <v>-109161.25720000001</v>
      </c>
      <c r="E143" s="191">
        <v>-124645.01527003001</v>
      </c>
      <c r="F143" s="193">
        <v>-227093.28540000002</v>
      </c>
      <c r="G143" s="191">
        <v>-137029.21663042504</v>
      </c>
      <c r="H143" s="191">
        <v>-125668.71433009628</v>
      </c>
    </row>
    <row r="144" spans="1:8" ht="14.25">
      <c r="A144" s="196" t="s">
        <v>272</v>
      </c>
      <c r="B144" s="191">
        <v>-1921.21</v>
      </c>
      <c r="C144" s="191">
        <v>-40371.004421999998</v>
      </c>
      <c r="D144" s="191">
        <v>-108291.68000000001</v>
      </c>
      <c r="E144" s="191">
        <v>-123718.52792000002</v>
      </c>
      <c r="F144" s="193">
        <v>-225387.89880000002</v>
      </c>
      <c r="G144" s="191">
        <v>-135124.86121176006</v>
      </c>
      <c r="H144" s="191">
        <v>-121822.59652854127</v>
      </c>
    </row>
    <row r="145" spans="1:8" ht="14.25">
      <c r="A145" s="196" t="s">
        <v>271</v>
      </c>
      <c r="B145" s="191">
        <v>-1921.21</v>
      </c>
      <c r="C145" s="191">
        <v>-40371.004421999998</v>
      </c>
      <c r="D145" s="191">
        <v>-108291.68000000001</v>
      </c>
      <c r="E145" s="191">
        <v>-123718.52792000002</v>
      </c>
      <c r="F145" s="193">
        <v>-225387.89880000002</v>
      </c>
      <c r="G145" s="191">
        <v>-135124.86121176006</v>
      </c>
      <c r="H145" s="191">
        <v>-121822.59652854127</v>
      </c>
    </row>
    <row r="146" spans="1:8" ht="14.25">
      <c r="A146" s="196" t="s">
        <v>248</v>
      </c>
      <c r="B146" s="191">
        <v>0</v>
      </c>
      <c r="C146" s="191">
        <v>0</v>
      </c>
      <c r="D146" s="191">
        <v>0</v>
      </c>
      <c r="E146" s="191">
        <v>0</v>
      </c>
      <c r="F146" s="193">
        <v>0</v>
      </c>
      <c r="G146" s="191">
        <v>0</v>
      </c>
      <c r="H146" s="191">
        <v>0</v>
      </c>
    </row>
    <row r="147" spans="1:8" ht="14.25">
      <c r="A147" s="196" t="s">
        <v>251</v>
      </c>
      <c r="B147" s="191">
        <v>0</v>
      </c>
      <c r="C147" s="191">
        <v>-748.48487399999999</v>
      </c>
      <c r="D147" s="191">
        <v>-869.57719999999995</v>
      </c>
      <c r="E147" s="191">
        <v>-926.48735003000013</v>
      </c>
      <c r="F147" s="193">
        <v>-1705.3866</v>
      </c>
      <c r="G147" s="191">
        <v>-1904.3554186650001</v>
      </c>
      <c r="H147" s="191">
        <v>-3846.1178015550004</v>
      </c>
    </row>
    <row r="148" spans="1:8" ht="14.25">
      <c r="A148" s="196" t="s">
        <v>250</v>
      </c>
      <c r="B148" s="191"/>
      <c r="C148" s="191">
        <v>0</v>
      </c>
      <c r="D148" s="191">
        <v>0</v>
      </c>
      <c r="E148" s="191">
        <v>0</v>
      </c>
      <c r="F148" s="193">
        <v>0</v>
      </c>
      <c r="G148" s="191">
        <v>0</v>
      </c>
      <c r="H148" s="191">
        <v>0</v>
      </c>
    </row>
    <row r="149" spans="1:8" ht="14.25">
      <c r="A149" s="196" t="s">
        <v>271</v>
      </c>
      <c r="B149" s="191">
        <v>0</v>
      </c>
      <c r="C149" s="191">
        <v>0</v>
      </c>
      <c r="D149" s="191">
        <v>0</v>
      </c>
      <c r="E149" s="191">
        <v>0</v>
      </c>
      <c r="F149" s="193">
        <v>0</v>
      </c>
      <c r="G149" s="191">
        <v>0</v>
      </c>
      <c r="H149" s="191">
        <v>0</v>
      </c>
    </row>
    <row r="150" spans="1:8" ht="14.25">
      <c r="A150" s="196" t="s">
        <v>248</v>
      </c>
      <c r="B150" s="191">
        <v>0</v>
      </c>
      <c r="C150" s="191">
        <v>0</v>
      </c>
      <c r="D150" s="191">
        <v>0</v>
      </c>
      <c r="E150" s="191">
        <v>0</v>
      </c>
      <c r="F150" s="193">
        <v>0</v>
      </c>
      <c r="G150" s="191">
        <v>0</v>
      </c>
      <c r="H150" s="191">
        <v>0</v>
      </c>
    </row>
    <row r="151" spans="1:8" ht="14.25">
      <c r="A151" s="196" t="s">
        <v>270</v>
      </c>
      <c r="B151" s="191">
        <v>-180090.31999999998</v>
      </c>
      <c r="C151" s="191">
        <v>-194585.81862024</v>
      </c>
      <c r="D151" s="191">
        <v>-231942.43883999999</v>
      </c>
      <c r="E151" s="191">
        <v>-560498.52242409997</v>
      </c>
      <c r="F151" s="193">
        <v>-122347.4979</v>
      </c>
      <c r="G151" s="191">
        <v>-167847.67639080001</v>
      </c>
      <c r="H151" s="191">
        <v>-247637.99348280003</v>
      </c>
    </row>
    <row r="152" spans="1:8" ht="14.25">
      <c r="A152" s="196" t="s">
        <v>269</v>
      </c>
      <c r="B152" s="191">
        <v>-162803.32999999999</v>
      </c>
      <c r="C152" s="191">
        <v>-175524.31882223999</v>
      </c>
      <c r="D152" s="191">
        <v>-214673.15964</v>
      </c>
      <c r="E152" s="191">
        <v>-478984.33715159999</v>
      </c>
      <c r="F152" s="193">
        <v>-112151.9958</v>
      </c>
      <c r="G152" s="191">
        <v>-153860.37002489998</v>
      </c>
      <c r="H152" s="191">
        <v>-227001.49402590003</v>
      </c>
    </row>
    <row r="153" spans="1:8" ht="14.25">
      <c r="A153" s="194" t="s">
        <v>268</v>
      </c>
      <c r="B153" s="191">
        <v>-17286.990000000002</v>
      </c>
      <c r="C153" s="191">
        <v>-19061.499798000001</v>
      </c>
      <c r="D153" s="191">
        <v>-17269.279200000001</v>
      </c>
      <c r="E153" s="191">
        <v>-81514.185272500006</v>
      </c>
      <c r="F153" s="193">
        <v>-10195.502100000002</v>
      </c>
      <c r="G153" s="191">
        <v>-13987.3063659</v>
      </c>
      <c r="H153" s="191">
        <v>-20636.499456900005</v>
      </c>
    </row>
    <row r="154" spans="1:8" ht="14.25">
      <c r="A154" s="194" t="s">
        <v>3</v>
      </c>
      <c r="B154" s="191">
        <v>0</v>
      </c>
      <c r="C154" s="191">
        <v>0</v>
      </c>
      <c r="D154" s="191">
        <v>0</v>
      </c>
      <c r="E154" s="191">
        <v>0</v>
      </c>
      <c r="F154" s="193">
        <v>0</v>
      </c>
      <c r="G154" s="191">
        <v>0</v>
      </c>
      <c r="H154" s="191">
        <v>0</v>
      </c>
    </row>
    <row r="155" spans="1:8" ht="14.25">
      <c r="A155" s="202" t="s">
        <v>243</v>
      </c>
      <c r="B155" s="191">
        <v>-17286.990000000002</v>
      </c>
      <c r="C155" s="191">
        <v>-19061.499798000001</v>
      </c>
      <c r="D155" s="191">
        <v>-17269.279200000001</v>
      </c>
      <c r="E155" s="191">
        <v>-81514.185272500006</v>
      </c>
      <c r="F155" s="193">
        <v>-10195.502100000002</v>
      </c>
      <c r="G155" s="191">
        <v>-13987.3063659</v>
      </c>
      <c r="H155" s="191">
        <v>-20636.499456900005</v>
      </c>
    </row>
    <row r="156" spans="1:8" ht="14.25">
      <c r="A156" s="196" t="s">
        <v>267</v>
      </c>
      <c r="B156" s="191">
        <v>-173763.44</v>
      </c>
      <c r="C156" s="191">
        <v>-797497.24467599997</v>
      </c>
      <c r="D156" s="191">
        <v>-1664444.3692000003</v>
      </c>
      <c r="E156" s="191">
        <v>-1275800.9030642414</v>
      </c>
      <c r="F156" s="193">
        <v>-966046.81371141993</v>
      </c>
      <c r="G156" s="191">
        <v>-2021367.6465107019</v>
      </c>
      <c r="H156" s="191">
        <v>-2676046.3645477709</v>
      </c>
    </row>
    <row r="157" spans="1:8" ht="14.25">
      <c r="A157" s="196" t="s">
        <v>266</v>
      </c>
      <c r="B157" s="191">
        <v>-180616.47</v>
      </c>
      <c r="C157" s="191">
        <v>-598891.18246200006</v>
      </c>
      <c r="D157" s="191">
        <v>-901140.23239999998</v>
      </c>
      <c r="E157" s="191">
        <v>-336314.40159700002</v>
      </c>
      <c r="F157" s="193">
        <v>-990636.49959093786</v>
      </c>
      <c r="G157" s="191">
        <v>-1096490.5863542701</v>
      </c>
      <c r="H157" s="191">
        <v>-1090453.1756728697</v>
      </c>
    </row>
    <row r="158" spans="1:8" ht="14.25">
      <c r="A158" s="196" t="s">
        <v>265</v>
      </c>
      <c r="B158" s="191">
        <v>-14583.88</v>
      </c>
      <c r="C158" s="191">
        <v>-16080.311322</v>
      </c>
      <c r="D158" s="191">
        <v>-14568.225200000001</v>
      </c>
      <c r="E158" s="191">
        <v>-34383.30347175002</v>
      </c>
      <c r="F158" s="193">
        <v>-56346.974700000006</v>
      </c>
      <c r="G158" s="191">
        <v>-33781.215302940014</v>
      </c>
      <c r="H158" s="191">
        <v>-30455.649132135317</v>
      </c>
    </row>
    <row r="159" spans="1:8" ht="14.25">
      <c r="A159" s="196" t="s">
        <v>264</v>
      </c>
      <c r="B159" s="191">
        <v>21436.91</v>
      </c>
      <c r="C159" s="191">
        <v>-182525.75089200001</v>
      </c>
      <c r="D159" s="191">
        <v>-748735.91160000011</v>
      </c>
      <c r="E159" s="191">
        <v>-905103.19799549133</v>
      </c>
      <c r="F159" s="193">
        <v>80936.660579517717</v>
      </c>
      <c r="G159" s="191">
        <v>-891095.84485349187</v>
      </c>
      <c r="H159" s="191">
        <v>-1555137.5397427655</v>
      </c>
    </row>
    <row r="160" spans="1:8" ht="14.25">
      <c r="A160" s="196" t="s">
        <v>232</v>
      </c>
      <c r="B160" s="191">
        <v>0</v>
      </c>
      <c r="C160" s="191">
        <v>0</v>
      </c>
      <c r="D160" s="191">
        <v>0</v>
      </c>
      <c r="E160" s="191">
        <v>0</v>
      </c>
      <c r="F160" s="193">
        <v>0</v>
      </c>
      <c r="G160" s="191">
        <v>0</v>
      </c>
      <c r="H160" s="191">
        <v>0</v>
      </c>
    </row>
    <row r="161" spans="1:8" ht="14.25">
      <c r="A161" s="196" t="s">
        <v>237</v>
      </c>
      <c r="B161" s="191">
        <v>0</v>
      </c>
      <c r="C161" s="191">
        <v>15275.721959999999</v>
      </c>
      <c r="D161" s="191">
        <v>-158924.27840000001</v>
      </c>
      <c r="E161" s="191">
        <v>-245517.20435000001</v>
      </c>
      <c r="F161" s="193">
        <v>-339404.33280000003</v>
      </c>
      <c r="G161" s="191">
        <v>-107531.492313</v>
      </c>
      <c r="H161" s="191">
        <v>-218129.23701506029</v>
      </c>
    </row>
    <row r="162" spans="1:8" ht="14.25">
      <c r="A162" s="196" t="s">
        <v>231</v>
      </c>
      <c r="B162" s="191">
        <v>8821.5499999999993</v>
      </c>
      <c r="C162" s="191">
        <v>-180970.126452</v>
      </c>
      <c r="D162" s="191">
        <v>-363675.4</v>
      </c>
      <c r="E162" s="191">
        <v>-409596.59536449128</v>
      </c>
      <c r="F162" s="193">
        <v>427960.74317951768</v>
      </c>
      <c r="G162" s="191">
        <v>-21266.773756491915</v>
      </c>
      <c r="H162" s="191">
        <v>-328477.45976070513</v>
      </c>
    </row>
    <row r="163" spans="1:8" ht="14.25">
      <c r="A163" s="196" t="s">
        <v>230</v>
      </c>
      <c r="B163" s="191">
        <v>12615.36</v>
      </c>
      <c r="C163" s="191">
        <v>-16831.346399999999</v>
      </c>
      <c r="D163" s="191">
        <v>-226136.23320000008</v>
      </c>
      <c r="E163" s="191">
        <v>-249989.39828100003</v>
      </c>
      <c r="F163" s="193">
        <v>-7619.7497999999687</v>
      </c>
      <c r="G163" s="191">
        <v>-762297.5787839999</v>
      </c>
      <c r="H163" s="191">
        <v>-1008530.842967</v>
      </c>
    </row>
    <row r="164" spans="1:8" ht="14.25">
      <c r="A164" s="196" t="s">
        <v>263</v>
      </c>
      <c r="B164" s="191">
        <v>0</v>
      </c>
      <c r="C164" s="191">
        <v>0</v>
      </c>
      <c r="D164" s="191">
        <v>0</v>
      </c>
      <c r="E164" s="191">
        <v>0</v>
      </c>
      <c r="F164" s="193">
        <v>0</v>
      </c>
      <c r="G164" s="191">
        <v>0</v>
      </c>
      <c r="H164" s="191">
        <v>0</v>
      </c>
    </row>
    <row r="165" spans="1:8" s="198" customFormat="1" ht="14.25">
      <c r="A165" s="201" t="s">
        <v>262</v>
      </c>
      <c r="B165" s="199">
        <v>-1488092.1</v>
      </c>
      <c r="C165" s="199">
        <v>-1787557.8431880001</v>
      </c>
      <c r="D165" s="199">
        <v>-1127212.838</v>
      </c>
      <c r="E165" s="199">
        <v>-196367.8283829999</v>
      </c>
      <c r="F165" s="200">
        <v>1563693.7149000003</v>
      </c>
      <c r="G165" s="199">
        <v>1491478.3864679995</v>
      </c>
      <c r="H165" s="199">
        <v>-47064.335252000354</v>
      </c>
    </row>
    <row r="166" spans="1:8" ht="14.25">
      <c r="A166" s="196" t="s">
        <v>261</v>
      </c>
      <c r="B166" s="191">
        <v>0</v>
      </c>
      <c r="C166" s="191">
        <v>0</v>
      </c>
      <c r="D166" s="191">
        <v>0</v>
      </c>
      <c r="E166" s="191">
        <v>0</v>
      </c>
      <c r="F166" s="193">
        <v>0</v>
      </c>
      <c r="G166" s="191">
        <v>0</v>
      </c>
      <c r="H166" s="191">
        <v>0</v>
      </c>
    </row>
    <row r="167" spans="1:8" ht="14.25">
      <c r="A167" s="196" t="s">
        <v>260</v>
      </c>
      <c r="B167" s="191">
        <v>0</v>
      </c>
      <c r="C167" s="191">
        <v>0</v>
      </c>
      <c r="D167" s="191">
        <v>0</v>
      </c>
      <c r="E167" s="191">
        <v>0</v>
      </c>
      <c r="F167" s="193">
        <v>-355029.67979999998</v>
      </c>
      <c r="G167" s="191">
        <v>0</v>
      </c>
      <c r="H167" s="191">
        <v>0</v>
      </c>
    </row>
    <row r="168" spans="1:8" ht="14.25">
      <c r="A168" s="196" t="s">
        <v>259</v>
      </c>
      <c r="B168" s="191">
        <v>0</v>
      </c>
      <c r="C168" s="191">
        <v>0</v>
      </c>
      <c r="D168" s="191">
        <v>0</v>
      </c>
      <c r="E168" s="191">
        <v>0</v>
      </c>
      <c r="F168" s="193">
        <v>0</v>
      </c>
      <c r="G168" s="191">
        <v>0</v>
      </c>
      <c r="H168" s="191">
        <v>0</v>
      </c>
    </row>
    <row r="169" spans="1:8" ht="14.25">
      <c r="A169" s="196" t="s">
        <v>258</v>
      </c>
      <c r="B169" s="191">
        <v>-1488092.1</v>
      </c>
      <c r="C169" s="191">
        <v>-1787557.8431880001</v>
      </c>
      <c r="D169" s="191">
        <v>-1127212.838</v>
      </c>
      <c r="E169" s="191">
        <v>-196367.8283829999</v>
      </c>
      <c r="F169" s="193">
        <v>1918723.3947000003</v>
      </c>
      <c r="G169" s="191">
        <v>1491478.3864679995</v>
      </c>
      <c r="H169" s="191">
        <v>-47064.335252000354</v>
      </c>
    </row>
    <row r="170" spans="1:8" ht="14.25">
      <c r="A170" s="196" t="s">
        <v>257</v>
      </c>
      <c r="B170" s="191">
        <v>0</v>
      </c>
      <c r="C170" s="191">
        <v>0</v>
      </c>
      <c r="D170" s="191">
        <v>0</v>
      </c>
      <c r="E170" s="191">
        <v>0</v>
      </c>
      <c r="F170" s="193">
        <v>0</v>
      </c>
      <c r="G170" s="191">
        <v>0</v>
      </c>
      <c r="H170" s="191">
        <v>0</v>
      </c>
    </row>
    <row r="171" spans="1:8" ht="14.25">
      <c r="A171" s="197" t="s">
        <v>256</v>
      </c>
      <c r="B171" s="10">
        <v>-1615985.56</v>
      </c>
      <c r="C171" s="10">
        <v>-1028769.8119476228</v>
      </c>
      <c r="D171" s="10">
        <v>1466235.4601123675</v>
      </c>
      <c r="E171" s="10">
        <v>1165031.965882543</v>
      </c>
      <c r="F171" s="11">
        <v>1614391.6900808944</v>
      </c>
      <c r="G171" s="10">
        <v>1140327.46079083</v>
      </c>
      <c r="H171" s="10">
        <v>2265011.0150226355</v>
      </c>
    </row>
    <row r="172" spans="1:8" ht="14.25">
      <c r="A172" s="197" t="s">
        <v>255</v>
      </c>
      <c r="B172" s="10">
        <v>654193.15</v>
      </c>
      <c r="C172" s="10">
        <v>624520.73266199988</v>
      </c>
      <c r="D172" s="10">
        <v>759380.43479999993</v>
      </c>
      <c r="E172" s="10">
        <v>971543.79107200017</v>
      </c>
      <c r="F172" s="11">
        <v>1273815.7921999998</v>
      </c>
      <c r="G172" s="10">
        <v>905730.77399674919</v>
      </c>
      <c r="H172" s="10">
        <v>1360307.9097870004</v>
      </c>
    </row>
    <row r="173" spans="1:8" ht="14.25">
      <c r="A173" s="196" t="s">
        <v>254</v>
      </c>
      <c r="B173" s="191">
        <v>423336</v>
      </c>
      <c r="C173" s="191">
        <v>388626.862662</v>
      </c>
      <c r="D173" s="191">
        <v>491142.69199999998</v>
      </c>
      <c r="E173" s="191">
        <v>584048.26883299998</v>
      </c>
      <c r="F173" s="193">
        <v>802623.95449999999</v>
      </c>
      <c r="G173" s="191">
        <v>475117.38715354924</v>
      </c>
      <c r="H173" s="191">
        <v>877109.59194300033</v>
      </c>
    </row>
    <row r="174" spans="1:8" ht="14.25">
      <c r="A174" s="196" t="s">
        <v>253</v>
      </c>
      <c r="B174" s="191">
        <v>0</v>
      </c>
      <c r="C174" s="191">
        <v>0</v>
      </c>
      <c r="D174" s="191">
        <v>0</v>
      </c>
      <c r="E174" s="191">
        <v>0</v>
      </c>
      <c r="F174" s="193">
        <v>0</v>
      </c>
      <c r="G174" s="191">
        <v>0</v>
      </c>
      <c r="H174" s="191">
        <v>0</v>
      </c>
    </row>
    <row r="175" spans="1:8" ht="14.25">
      <c r="A175" s="196" t="s">
        <v>252</v>
      </c>
      <c r="B175" s="191">
        <v>423336</v>
      </c>
      <c r="C175" s="191">
        <v>388626.862662</v>
      </c>
      <c r="D175" s="191">
        <v>491142.69199999998</v>
      </c>
      <c r="E175" s="191">
        <v>584048.26883299998</v>
      </c>
      <c r="F175" s="193">
        <v>802623.95449999999</v>
      </c>
      <c r="G175" s="191">
        <v>475117.38715354924</v>
      </c>
      <c r="H175" s="191">
        <v>877109.59194300033</v>
      </c>
    </row>
    <row r="176" spans="1:8" ht="14.25">
      <c r="A176" s="196" t="s">
        <v>251</v>
      </c>
      <c r="B176" s="191">
        <v>230857.15</v>
      </c>
      <c r="C176" s="191">
        <v>235893.87</v>
      </c>
      <c r="D176" s="191">
        <v>263493.12</v>
      </c>
      <c r="E176" s="191">
        <v>380003.39013600006</v>
      </c>
      <c r="F176" s="193">
        <v>468141.87600000005</v>
      </c>
      <c r="G176" s="191">
        <v>421613.62252799998</v>
      </c>
      <c r="H176" s="191">
        <v>444375.27667500003</v>
      </c>
    </row>
    <row r="177" spans="1:8" ht="14.25">
      <c r="A177" s="196" t="s">
        <v>250</v>
      </c>
      <c r="B177" s="191">
        <v>0</v>
      </c>
      <c r="C177" s="191">
        <v>0</v>
      </c>
      <c r="D177" s="191">
        <v>4744.6228000000001</v>
      </c>
      <c r="E177" s="191">
        <v>7492.1321029999999</v>
      </c>
      <c r="F177" s="193">
        <v>3049.9616999999998</v>
      </c>
      <c r="G177" s="191">
        <v>8999.7643151999509</v>
      </c>
      <c r="H177" s="191">
        <v>38823.041168999996</v>
      </c>
    </row>
    <row r="178" spans="1:8" ht="14.25">
      <c r="A178" s="196" t="s">
        <v>249</v>
      </c>
      <c r="B178" s="191">
        <v>0</v>
      </c>
      <c r="C178" s="191">
        <v>0</v>
      </c>
      <c r="D178" s="191">
        <v>0</v>
      </c>
      <c r="E178" s="191">
        <v>0</v>
      </c>
      <c r="F178" s="193">
        <v>0</v>
      </c>
      <c r="G178" s="191">
        <v>0</v>
      </c>
      <c r="H178" s="191">
        <v>0</v>
      </c>
    </row>
    <row r="179" spans="1:8" ht="14.25">
      <c r="A179" s="196" t="s">
        <v>248</v>
      </c>
      <c r="B179" s="191">
        <v>0</v>
      </c>
      <c r="C179" s="191">
        <v>0</v>
      </c>
      <c r="D179" s="191">
        <v>4744.6228000000001</v>
      </c>
      <c r="E179" s="191">
        <v>7492.1321029999999</v>
      </c>
      <c r="F179" s="193">
        <v>3049.9616999999998</v>
      </c>
      <c r="G179" s="191">
        <v>8999.7643151999509</v>
      </c>
      <c r="H179" s="191">
        <v>38823.041168999996</v>
      </c>
    </row>
    <row r="180" spans="1:8" ht="14.25">
      <c r="A180" s="197" t="s">
        <v>247</v>
      </c>
      <c r="B180" s="10">
        <v>116035.03</v>
      </c>
      <c r="C180" s="10">
        <v>360291.54601799999</v>
      </c>
      <c r="D180" s="10">
        <v>332547.78000000003</v>
      </c>
      <c r="E180" s="10">
        <v>157157.15845459996</v>
      </c>
      <c r="F180" s="11">
        <v>70938.486300000019</v>
      </c>
      <c r="G180" s="10">
        <v>556585.0690824308</v>
      </c>
      <c r="H180" s="10">
        <v>792360.22073938337</v>
      </c>
    </row>
    <row r="181" spans="1:8" ht="14.25">
      <c r="A181" s="196" t="s">
        <v>246</v>
      </c>
      <c r="B181" s="191">
        <v>98557.5</v>
      </c>
      <c r="C181" s="191">
        <v>227605.70699999999</v>
      </c>
      <c r="D181" s="191">
        <v>182085.97239999997</v>
      </c>
      <c r="E181" s="191">
        <v>-113047.21597540003</v>
      </c>
      <c r="F181" s="193">
        <v>72555.510900000008</v>
      </c>
      <c r="G181" s="191">
        <v>323635.60267939314</v>
      </c>
      <c r="H181" s="191">
        <v>395550.98797079991</v>
      </c>
    </row>
    <row r="182" spans="1:8" ht="14.25">
      <c r="A182" s="196" t="s">
        <v>245</v>
      </c>
      <c r="B182" s="191">
        <v>17477.53</v>
      </c>
      <c r="C182" s="191">
        <v>132685.83901800003</v>
      </c>
      <c r="D182" s="191">
        <v>150461.8076</v>
      </c>
      <c r="E182" s="191">
        <v>270204.37443000003</v>
      </c>
      <c r="F182" s="193">
        <v>-1617.0245999999986</v>
      </c>
      <c r="G182" s="191">
        <v>232949.46640303766</v>
      </c>
      <c r="H182" s="191">
        <v>396809.23276858346</v>
      </c>
    </row>
    <row r="183" spans="1:8" ht="14.25">
      <c r="A183" s="194" t="s">
        <v>244</v>
      </c>
      <c r="B183" s="191">
        <v>17477.53</v>
      </c>
      <c r="C183" s="191">
        <v>129002.06934</v>
      </c>
      <c r="D183" s="191">
        <v>132007.30840000001</v>
      </c>
      <c r="E183" s="191">
        <v>159852.95973700003</v>
      </c>
      <c r="F183" s="193">
        <v>-13563.567000000001</v>
      </c>
      <c r="G183" s="191">
        <v>101712.86974501745</v>
      </c>
      <c r="H183" s="191">
        <v>281593.01179288345</v>
      </c>
    </row>
    <row r="184" spans="1:8" ht="14.25">
      <c r="A184" s="194" t="s">
        <v>243</v>
      </c>
      <c r="B184" s="191">
        <v>0</v>
      </c>
      <c r="C184" s="191">
        <v>3683.7696780000001</v>
      </c>
      <c r="D184" s="191">
        <v>18454.499199999998</v>
      </c>
      <c r="E184" s="191">
        <v>110351.414693</v>
      </c>
      <c r="F184" s="193">
        <v>11946.542400000002</v>
      </c>
      <c r="G184" s="191">
        <v>131236.59665802022</v>
      </c>
      <c r="H184" s="191">
        <v>115216.22097569999</v>
      </c>
    </row>
    <row r="185" spans="1:8" ht="14.25">
      <c r="A185" s="197" t="s">
        <v>242</v>
      </c>
      <c r="B185" s="10">
        <v>-2386213.7400000002</v>
      </c>
      <c r="C185" s="10">
        <v>-2013582.0906276228</v>
      </c>
      <c r="D185" s="10">
        <v>374307.24531236762</v>
      </c>
      <c r="E185" s="10">
        <v>36331.01635594284</v>
      </c>
      <c r="F185" s="11">
        <v>269637.41158089449</v>
      </c>
      <c r="G185" s="10">
        <v>-321988.38228835003</v>
      </c>
      <c r="H185" s="10">
        <v>112342.88449625143</v>
      </c>
    </row>
    <row r="186" spans="1:8" ht="14.25">
      <c r="A186" s="196" t="s">
        <v>241</v>
      </c>
      <c r="B186" s="191"/>
      <c r="C186" s="191">
        <v>0</v>
      </c>
      <c r="D186" s="191">
        <v>0</v>
      </c>
      <c r="E186" s="191">
        <v>0</v>
      </c>
      <c r="F186" s="193">
        <v>0</v>
      </c>
      <c r="G186" s="191">
        <v>0</v>
      </c>
      <c r="H186" s="191">
        <v>0</v>
      </c>
    </row>
    <row r="187" spans="1:8" ht="14.25">
      <c r="A187" s="196" t="s">
        <v>240</v>
      </c>
      <c r="B187" s="191">
        <v>0</v>
      </c>
      <c r="C187" s="191">
        <v>0</v>
      </c>
      <c r="D187" s="191">
        <v>0</v>
      </c>
      <c r="E187" s="191">
        <v>0</v>
      </c>
      <c r="F187" s="193">
        <v>0</v>
      </c>
      <c r="G187" s="191">
        <v>0</v>
      </c>
      <c r="H187" s="191">
        <v>0</v>
      </c>
    </row>
    <row r="188" spans="1:8" ht="14.25">
      <c r="A188" s="196" t="s">
        <v>239</v>
      </c>
      <c r="B188" s="191">
        <v>0</v>
      </c>
      <c r="C188" s="191">
        <v>0</v>
      </c>
      <c r="D188" s="191">
        <v>0</v>
      </c>
      <c r="E188" s="191">
        <v>0</v>
      </c>
      <c r="F188" s="193">
        <v>0</v>
      </c>
      <c r="G188" s="191">
        <v>0</v>
      </c>
      <c r="H188" s="191">
        <v>0</v>
      </c>
    </row>
    <row r="189" spans="1:8" ht="14.25">
      <c r="A189" s="196" t="s">
        <v>238</v>
      </c>
      <c r="B189" s="191">
        <v>-2391004.9500000002</v>
      </c>
      <c r="C189" s="191">
        <v>-2026999.7926943623</v>
      </c>
      <c r="D189" s="191">
        <v>268261.24531236762</v>
      </c>
      <c r="E189" s="191">
        <v>68565.245866413796</v>
      </c>
      <c r="F189" s="193">
        <v>-24511.09196373773</v>
      </c>
      <c r="G189" s="191">
        <v>-288531.94527149282</v>
      </c>
      <c r="H189" s="191">
        <v>-97285.726349465476</v>
      </c>
    </row>
    <row r="190" spans="1:8" ht="14.25">
      <c r="A190" s="196" t="s">
        <v>237</v>
      </c>
      <c r="B190" s="191">
        <v>-1999928.79</v>
      </c>
      <c r="C190" s="191">
        <v>-2094992.5859999999</v>
      </c>
      <c r="D190" s="191">
        <v>-64001.880000000005</v>
      </c>
      <c r="E190" s="191">
        <v>-3062.3398000000002</v>
      </c>
      <c r="F190" s="193">
        <v>29442.218399999987</v>
      </c>
      <c r="G190" s="191">
        <v>107240.42114099997</v>
      </c>
      <c r="H190" s="191">
        <v>153627.42632300002</v>
      </c>
    </row>
    <row r="191" spans="1:8" ht="14.25">
      <c r="A191" s="196" t="s">
        <v>236</v>
      </c>
      <c r="B191" s="191">
        <v>-1999928.79</v>
      </c>
      <c r="C191" s="191">
        <v>-2094992.5859999999</v>
      </c>
      <c r="D191" s="191">
        <v>-64001.880000000005</v>
      </c>
      <c r="E191" s="191">
        <v>-3062.3398000000002</v>
      </c>
      <c r="F191" s="193">
        <v>29442.218399999987</v>
      </c>
      <c r="G191" s="191">
        <v>107240.42114099997</v>
      </c>
      <c r="H191" s="191">
        <v>153627.42632300002</v>
      </c>
    </row>
    <row r="192" spans="1:8" ht="14.25">
      <c r="A192" s="196" t="s">
        <v>235</v>
      </c>
      <c r="B192" s="191">
        <v>34692.239999999998</v>
      </c>
      <c r="C192" s="191">
        <v>63882.610199999996</v>
      </c>
      <c r="D192" s="191">
        <v>53023</v>
      </c>
      <c r="E192" s="191">
        <v>42519.410300000003</v>
      </c>
      <c r="F192" s="193">
        <v>78469.874100000001</v>
      </c>
      <c r="G192" s="191">
        <v>144809.39312699999</v>
      </c>
      <c r="H192" s="191">
        <v>189044.69663600001</v>
      </c>
    </row>
    <row r="193" spans="1:8" ht="14.25">
      <c r="A193" s="196" t="s">
        <v>234</v>
      </c>
      <c r="B193" s="191">
        <v>-2034621.03</v>
      </c>
      <c r="C193" s="191">
        <v>-2158875.1962000001</v>
      </c>
      <c r="D193" s="191">
        <v>-117024.88</v>
      </c>
      <c r="E193" s="191">
        <v>-45581.750100000005</v>
      </c>
      <c r="F193" s="193">
        <v>-49027.65570000001</v>
      </c>
      <c r="G193" s="191">
        <v>-37568.971985999997</v>
      </c>
      <c r="H193" s="191">
        <v>-35417.270313000001</v>
      </c>
    </row>
    <row r="194" spans="1:8" ht="14.25">
      <c r="A194" s="196" t="s">
        <v>233</v>
      </c>
      <c r="B194" s="191">
        <v>0</v>
      </c>
      <c r="C194" s="191">
        <v>0</v>
      </c>
      <c r="D194" s="191">
        <v>0</v>
      </c>
      <c r="E194" s="191">
        <v>0</v>
      </c>
      <c r="F194" s="193">
        <v>0</v>
      </c>
      <c r="G194" s="191">
        <v>0</v>
      </c>
      <c r="H194" s="191">
        <v>0</v>
      </c>
    </row>
    <row r="195" spans="1:8" ht="14.25">
      <c r="A195" s="196" t="s">
        <v>232</v>
      </c>
      <c r="B195" s="191"/>
      <c r="C195" s="191">
        <v>0</v>
      </c>
      <c r="D195" s="191">
        <v>0</v>
      </c>
      <c r="E195" s="191">
        <v>0</v>
      </c>
      <c r="F195" s="193">
        <v>0</v>
      </c>
      <c r="G195" s="191">
        <v>0</v>
      </c>
      <c r="H195" s="191">
        <v>0</v>
      </c>
    </row>
    <row r="196" spans="1:8" ht="14.25">
      <c r="A196" s="196" t="s">
        <v>231</v>
      </c>
      <c r="B196" s="191">
        <v>11432.67</v>
      </c>
      <c r="C196" s="191">
        <v>12653.366505637578</v>
      </c>
      <c r="D196" s="191">
        <v>172698.82811236757</v>
      </c>
      <c r="E196" s="191">
        <v>-26432.068198586192</v>
      </c>
      <c r="F196" s="193">
        <v>-50330.468363737717</v>
      </c>
      <c r="G196" s="191">
        <v>-13837.981867492748</v>
      </c>
      <c r="H196" s="191">
        <v>104832.73583053448</v>
      </c>
    </row>
    <row r="197" spans="1:8" ht="14.25">
      <c r="A197" s="196" t="s">
        <v>230</v>
      </c>
      <c r="B197" s="191">
        <v>-402508.83</v>
      </c>
      <c r="C197" s="191">
        <v>55339.426800000001</v>
      </c>
      <c r="D197" s="191">
        <v>159564.29720000003</v>
      </c>
      <c r="E197" s="191">
        <v>98059.653864999986</v>
      </c>
      <c r="F197" s="193">
        <v>-3622.8420000000037</v>
      </c>
      <c r="G197" s="191">
        <v>-381934.38454500004</v>
      </c>
      <c r="H197" s="191">
        <v>-355745.88850299997</v>
      </c>
    </row>
    <row r="198" spans="1:8" ht="14.25">
      <c r="A198" s="196" t="s">
        <v>229</v>
      </c>
      <c r="B198" s="191">
        <v>-402508.83</v>
      </c>
      <c r="C198" s="191">
        <v>55339.426800000001</v>
      </c>
      <c r="D198" s="191">
        <v>159564.29720000003</v>
      </c>
      <c r="E198" s="191">
        <v>98059.653864999986</v>
      </c>
      <c r="F198" s="193">
        <v>-3622.8420000000037</v>
      </c>
      <c r="G198" s="191">
        <v>-381934.38454500004</v>
      </c>
      <c r="H198" s="191">
        <v>-355745.88850299997</v>
      </c>
    </row>
    <row r="199" spans="1:8" ht="14.25">
      <c r="A199" s="196" t="s">
        <v>228</v>
      </c>
      <c r="B199" s="191">
        <v>0</v>
      </c>
      <c r="C199" s="191">
        <v>0</v>
      </c>
      <c r="D199" s="191">
        <v>0</v>
      </c>
      <c r="E199" s="191">
        <v>0</v>
      </c>
      <c r="F199" s="193">
        <v>0</v>
      </c>
      <c r="G199" s="191">
        <v>0</v>
      </c>
      <c r="H199" s="191">
        <v>0</v>
      </c>
    </row>
    <row r="200" spans="1:8" ht="14.25">
      <c r="A200" s="195" t="s">
        <v>227</v>
      </c>
      <c r="B200" s="191">
        <v>4791.21</v>
      </c>
      <c r="C200" s="191">
        <v>13417.702066739665</v>
      </c>
      <c r="D200" s="191">
        <v>106046</v>
      </c>
      <c r="E200" s="191">
        <v>-32234.229510470956</v>
      </c>
      <c r="F200" s="193">
        <v>-60881.176255367776</v>
      </c>
      <c r="G200" s="191">
        <v>-33456.437016857213</v>
      </c>
      <c r="H200" s="191">
        <v>209628.6108457169</v>
      </c>
    </row>
    <row r="201" spans="1:8" ht="14.25">
      <c r="A201" s="194" t="s">
        <v>226</v>
      </c>
      <c r="B201" s="191"/>
      <c r="C201" s="191">
        <v>0</v>
      </c>
      <c r="D201" s="191">
        <v>0</v>
      </c>
      <c r="E201" s="191">
        <v>0</v>
      </c>
      <c r="F201" s="193">
        <v>0</v>
      </c>
      <c r="G201" s="191">
        <v>0</v>
      </c>
      <c r="H201" s="191">
        <v>0</v>
      </c>
    </row>
    <row r="202" spans="1:8" ht="14.25">
      <c r="A202" s="194" t="s">
        <v>225</v>
      </c>
      <c r="B202" s="191">
        <v>4791.21</v>
      </c>
      <c r="C202" s="191">
        <v>13417.702066739665</v>
      </c>
      <c r="D202" s="191">
        <v>106046</v>
      </c>
      <c r="E202" s="191">
        <v>-32234.229510470956</v>
      </c>
      <c r="F202" s="193">
        <v>-60881.176255367776</v>
      </c>
      <c r="G202" s="191">
        <v>-33456.437016857213</v>
      </c>
      <c r="H202" s="191">
        <v>209628.6108457169</v>
      </c>
    </row>
    <row r="203" spans="1:8" ht="15" thickBot="1">
      <c r="A203" s="192" t="s">
        <v>224</v>
      </c>
      <c r="B203" s="191">
        <v>0</v>
      </c>
      <c r="C203" s="191">
        <v>0</v>
      </c>
      <c r="D203" s="191">
        <v>0</v>
      </c>
      <c r="E203" s="191">
        <v>0</v>
      </c>
      <c r="F203" s="191">
        <v>355029.67979999998</v>
      </c>
      <c r="G203" s="191">
        <v>0</v>
      </c>
      <c r="H203" s="191">
        <v>0</v>
      </c>
    </row>
    <row r="204" spans="1:8" ht="15" thickBot="1">
      <c r="A204" s="190" t="s">
        <v>223</v>
      </c>
      <c r="B204" s="189">
        <v>-2394864.2999999993</v>
      </c>
      <c r="C204" s="189">
        <v>-2206500.4992131963</v>
      </c>
      <c r="D204" s="189">
        <v>-1811849.3798643665</v>
      </c>
      <c r="E204" s="189">
        <v>-2458305.3706029598</v>
      </c>
      <c r="F204" s="189">
        <v>-3920547.1375527666</v>
      </c>
      <c r="G204" s="189">
        <v>-2298564.4359928556</v>
      </c>
      <c r="H204" s="189">
        <v>-505385.29181070754</v>
      </c>
    </row>
    <row r="205" spans="1:8" s="188" customFormat="1" ht="15" thickBot="1">
      <c r="A205" s="12"/>
      <c r="B205" s="603"/>
      <c r="C205" s="12"/>
      <c r="D205" s="12"/>
      <c r="E205" s="12"/>
      <c r="F205" s="12"/>
      <c r="G205" s="12"/>
      <c r="H205" s="12"/>
    </row>
    <row r="206" spans="1:8" ht="17.25" thickBot="1">
      <c r="A206" s="187" t="s">
        <v>222</v>
      </c>
      <c r="B206" s="9">
        <v>2005</v>
      </c>
      <c r="C206" s="45">
        <v>2006</v>
      </c>
      <c r="D206" s="45" t="s">
        <v>59</v>
      </c>
      <c r="E206" s="45" t="s">
        <v>58</v>
      </c>
      <c r="F206" s="45" t="s">
        <v>57</v>
      </c>
      <c r="G206" s="45" t="s">
        <v>56</v>
      </c>
      <c r="H206" s="45" t="s">
        <v>366</v>
      </c>
    </row>
    <row r="207" spans="1:8" ht="14.25">
      <c r="A207" s="186" t="s">
        <v>178</v>
      </c>
      <c r="B207" s="10">
        <v>32.842622896018376</v>
      </c>
      <c r="C207" s="10">
        <v>25.306455505049996</v>
      </c>
      <c r="D207" s="10">
        <v>16.83846314685637</v>
      </c>
      <c r="E207" s="10">
        <v>14.202086383814351</v>
      </c>
      <c r="F207" s="11">
        <v>8.3001109967669056</v>
      </c>
      <c r="G207" s="10">
        <v>5.8644035569642465</v>
      </c>
      <c r="H207" s="10">
        <v>3.5835647540755202</v>
      </c>
    </row>
    <row r="208" spans="1:8" ht="14.25">
      <c r="A208" s="186" t="s">
        <v>221</v>
      </c>
      <c r="B208" s="10">
        <v>-16.763772921365604</v>
      </c>
      <c r="C208" s="10">
        <v>-13.420940994291531</v>
      </c>
      <c r="D208" s="10">
        <v>-8.0674822827935539</v>
      </c>
      <c r="E208" s="10">
        <v>-4.084074970399894</v>
      </c>
      <c r="F208" s="11">
        <v>7.5122202117638013</v>
      </c>
      <c r="G208" s="10">
        <v>0.89911289876569245</v>
      </c>
      <c r="H208" s="10">
        <v>-2.2287680867302266</v>
      </c>
    </row>
    <row r="209" spans="1:8" ht="14.25">
      <c r="A209" s="186" t="s">
        <v>176</v>
      </c>
      <c r="B209" s="10">
        <v>9.9908831877538695</v>
      </c>
      <c r="C209" s="10">
        <v>9.6288420018971621</v>
      </c>
      <c r="D209" s="10">
        <v>5.4567241304374052</v>
      </c>
      <c r="E209" s="10">
        <v>0.80822014732827119</v>
      </c>
      <c r="F209" s="11">
        <v>-6.3066817107906319</v>
      </c>
      <c r="G209" s="10">
        <v>-4.3886690545982185</v>
      </c>
      <c r="H209" s="10">
        <v>0.12616632415593534</v>
      </c>
    </row>
    <row r="210" spans="1:8" ht="14.25">
      <c r="A210" s="186" t="s">
        <v>175</v>
      </c>
      <c r="B210" s="10">
        <v>28279.06</v>
      </c>
      <c r="C210" s="10">
        <v>42298</v>
      </c>
      <c r="D210" s="10">
        <v>51333.15</v>
      </c>
      <c r="E210" s="10">
        <v>53000.36</v>
      </c>
      <c r="F210" s="11">
        <v>42382.49</v>
      </c>
      <c r="G210" s="10">
        <v>32339.25</v>
      </c>
      <c r="H210" s="10">
        <v>32639.78</v>
      </c>
    </row>
    <row r="211" spans="1:8" ht="14.25">
      <c r="A211" s="186" t="s">
        <v>220</v>
      </c>
      <c r="B211" s="10">
        <v>13.063807131514364</v>
      </c>
      <c r="C211" s="10">
        <v>22.879737763088855</v>
      </c>
      <c r="D211" s="10">
        <v>21.58835486335504</v>
      </c>
      <c r="E211" s="10">
        <v>15.861631759364428</v>
      </c>
      <c r="F211" s="11">
        <v>16.342873997999398</v>
      </c>
      <c r="G211" s="10">
        <v>7.9161308429746935</v>
      </c>
      <c r="H211" s="10">
        <v>6.3009746133680133</v>
      </c>
    </row>
    <row r="212" spans="1:8" ht="14.25">
      <c r="A212" s="186" t="s">
        <v>219</v>
      </c>
      <c r="B212" s="10">
        <v>20476.2</v>
      </c>
      <c r="C212" s="10">
        <v>3545</v>
      </c>
      <c r="D212" s="10">
        <v>3654</v>
      </c>
      <c r="E212" s="10">
        <v>3720</v>
      </c>
      <c r="F212" s="11">
        <v>3947.3</v>
      </c>
      <c r="G212" s="10">
        <v>4578.7700000000004</v>
      </c>
      <c r="H212" s="10">
        <v>5666.58</v>
      </c>
    </row>
    <row r="213" spans="1:8" ht="14.25">
      <c r="A213" s="186" t="s">
        <v>218</v>
      </c>
      <c r="B213" s="10">
        <v>131.41</v>
      </c>
      <c r="C213" s="10">
        <v>127.5102</v>
      </c>
      <c r="D213" s="10">
        <v>124.76</v>
      </c>
      <c r="E213" s="10">
        <v>117.78230000000001</v>
      </c>
      <c r="F213" s="11">
        <v>147.27000000000001</v>
      </c>
      <c r="G213" s="10">
        <v>148.50569999999999</v>
      </c>
      <c r="H213" s="10">
        <v>152.5883</v>
      </c>
    </row>
    <row r="214" spans="1:8" ht="14.25">
      <c r="A214" s="186" t="s">
        <v>170</v>
      </c>
      <c r="B214" s="10">
        <v>132.15</v>
      </c>
      <c r="C214" s="10">
        <v>128.65</v>
      </c>
      <c r="D214" s="10">
        <v>125.83</v>
      </c>
      <c r="E214" s="10">
        <v>118.53</v>
      </c>
      <c r="F214" s="11">
        <v>148.9</v>
      </c>
      <c r="G214" s="10">
        <v>149.7432</v>
      </c>
      <c r="H214" s="10">
        <v>153.84700000000001</v>
      </c>
    </row>
    <row r="215" spans="1:8" ht="15" thickBot="1">
      <c r="A215" s="185" t="s">
        <v>217</v>
      </c>
      <c r="B215" s="183">
        <v>130.29</v>
      </c>
      <c r="C215" s="183">
        <v>128.27000000000001</v>
      </c>
      <c r="D215" s="183">
        <v>117.97</v>
      </c>
      <c r="E215" s="183">
        <v>132.56</v>
      </c>
      <c r="F215" s="184">
        <v>149.58000000000001</v>
      </c>
      <c r="G215" s="183">
        <v>150.6617</v>
      </c>
      <c r="H215" s="183">
        <v>158.267</v>
      </c>
    </row>
    <row r="216" spans="1:8">
      <c r="A216" s="589" t="s">
        <v>2</v>
      </c>
      <c r="B216" s="605"/>
      <c r="C216" s="182"/>
      <c r="D216" s="182"/>
      <c r="E216" s="181"/>
      <c r="F216" s="181"/>
      <c r="G216" s="181"/>
      <c r="H216" s="181"/>
    </row>
    <row r="217" spans="1:8" ht="15">
      <c r="A217" s="584" t="s">
        <v>557</v>
      </c>
      <c r="B217" s="585"/>
      <c r="C217" s="604"/>
      <c r="D217" s="604"/>
      <c r="E217" s="604"/>
      <c r="F217" s="604"/>
      <c r="G217" s="604"/>
      <c r="H217" s="604"/>
    </row>
    <row r="218" spans="1:8" ht="15">
      <c r="A218" s="584" t="s">
        <v>558</v>
      </c>
      <c r="B218" s="585"/>
      <c r="C218" s="180"/>
      <c r="D218" s="180"/>
    </row>
    <row r="219" spans="1:8">
      <c r="A219" s="589" t="s">
        <v>216</v>
      </c>
      <c r="B219" s="585"/>
      <c r="C219" s="178"/>
      <c r="D219" s="178"/>
    </row>
  </sheetData>
  <mergeCells count="1">
    <mergeCell ref="A1:H1"/>
  </mergeCells>
  <printOptions horizontalCentered="1"/>
  <pageMargins left="0.5" right="0.5" top="0.75" bottom="0.5" header="0.31496062992126" footer="0.31496062992126"/>
  <pageSetup paperSize="9" scale="43" orientation="portrait" horizontalDpi="1200" verticalDpi="1200" r:id="rId1"/>
  <rowBreaks count="1" manualBreakCount="1">
    <brk id="112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63.28515625" style="178" customWidth="1"/>
    <col min="2" max="8" width="18.7109375" style="179" customWidth="1"/>
    <col min="9" max="16384" width="9.140625" style="178"/>
  </cols>
  <sheetData>
    <row r="1" spans="1:8" ht="17.25" thickBot="1">
      <c r="A1" s="758" t="s">
        <v>574</v>
      </c>
      <c r="B1" s="758"/>
      <c r="C1" s="758"/>
      <c r="D1" s="758"/>
      <c r="E1" s="758"/>
      <c r="F1" s="758"/>
      <c r="G1" s="758"/>
      <c r="H1" s="758"/>
    </row>
    <row r="2" spans="1:8" ht="17.25" thickBot="1">
      <c r="A2" s="177" t="s">
        <v>214</v>
      </c>
      <c r="B2" s="9">
        <v>2005</v>
      </c>
      <c r="C2" s="45">
        <v>2006</v>
      </c>
      <c r="D2" s="45" t="s">
        <v>59</v>
      </c>
      <c r="E2" s="45" t="s">
        <v>58</v>
      </c>
      <c r="F2" s="45" t="s">
        <v>57</v>
      </c>
      <c r="G2" s="45" t="s">
        <v>367</v>
      </c>
      <c r="H2" s="45" t="s">
        <v>366</v>
      </c>
    </row>
    <row r="3" spans="1:8" s="204" customFormat="1" ht="14.25">
      <c r="A3" s="211" t="s">
        <v>364</v>
      </c>
      <c r="B3" s="715">
        <v>37225.054790350805</v>
      </c>
      <c r="C3" s="209">
        <v>36844.480496000004</v>
      </c>
      <c r="D3" s="209">
        <v>27880.52919999999</v>
      </c>
      <c r="E3" s="209">
        <v>29296.300665395291</v>
      </c>
      <c r="F3" s="209">
        <v>13973.988793259263</v>
      </c>
      <c r="G3" s="209">
        <v>13420.381360890209</v>
      </c>
      <c r="H3" s="209">
        <v>8760.774478782052</v>
      </c>
    </row>
    <row r="4" spans="1:8" s="204" customFormat="1" ht="14.25">
      <c r="A4" s="197" t="s">
        <v>363</v>
      </c>
      <c r="B4" s="713">
        <v>29168.219998478045</v>
      </c>
      <c r="C4" s="10">
        <v>35259.360000000001</v>
      </c>
      <c r="D4" s="10">
        <v>38072.149999999994</v>
      </c>
      <c r="E4" s="10">
        <v>46176.460561745291</v>
      </c>
      <c r="F4" s="10">
        <v>25621.962422275046</v>
      </c>
      <c r="G4" s="10">
        <v>30612.309219413248</v>
      </c>
      <c r="H4" s="10">
        <v>31105.59147693844</v>
      </c>
    </row>
    <row r="5" spans="1:8" ht="14.25">
      <c r="A5" s="196" t="s">
        <v>325</v>
      </c>
      <c r="B5" s="711">
        <v>55144.469979453621</v>
      </c>
      <c r="C5" s="191">
        <v>57443.880000000005</v>
      </c>
      <c r="D5" s="191">
        <v>66605.95</v>
      </c>
      <c r="E5" s="191">
        <v>86273.490277777775</v>
      </c>
      <c r="F5" s="191">
        <v>56741.940466666667</v>
      </c>
      <c r="G5" s="191">
        <v>77372.776900000012</v>
      </c>
      <c r="H5" s="191">
        <v>93266.984600000011</v>
      </c>
    </row>
    <row r="6" spans="1:8" ht="14.25">
      <c r="A6" s="196" t="s">
        <v>324</v>
      </c>
      <c r="B6" s="711">
        <v>-25976.249980975572</v>
      </c>
      <c r="C6" s="191">
        <v>-22184.52</v>
      </c>
      <c r="D6" s="191">
        <v>-28533.800000000003</v>
      </c>
      <c r="E6" s="191">
        <v>-40097.029716032484</v>
      </c>
      <c r="F6" s="191">
        <v>-31119.978044391621</v>
      </c>
      <c r="G6" s="191">
        <v>-46760.467680586764</v>
      </c>
      <c r="H6" s="191">
        <v>-62161.393123061578</v>
      </c>
    </row>
    <row r="7" spans="1:8" s="714" customFormat="1" ht="14.25">
      <c r="A7" s="201" t="s">
        <v>362</v>
      </c>
      <c r="B7" s="713">
        <v>55144.469979453621</v>
      </c>
      <c r="C7" s="10">
        <v>57443.880000000005</v>
      </c>
      <c r="D7" s="10">
        <v>66605.95</v>
      </c>
      <c r="E7" s="10">
        <v>86273.490277777775</v>
      </c>
      <c r="F7" s="10">
        <v>56741.940466666667</v>
      </c>
      <c r="G7" s="10">
        <v>77372.776900000012</v>
      </c>
      <c r="H7" s="10">
        <v>93266.984600000011</v>
      </c>
    </row>
    <row r="8" spans="1:8" ht="14.25">
      <c r="A8" s="195" t="s">
        <v>358</v>
      </c>
      <c r="B8" s="711">
        <v>54338.170002282932</v>
      </c>
      <c r="C8" s="191">
        <v>56396.160000000003</v>
      </c>
      <c r="D8" s="191">
        <v>65008.82</v>
      </c>
      <c r="E8" s="191">
        <v>84169.277777777781</v>
      </c>
      <c r="F8" s="191">
        <v>54778.522466666669</v>
      </c>
      <c r="G8" s="191">
        <v>74703.672900000005</v>
      </c>
      <c r="H8" s="191">
        <v>90086.901100000017</v>
      </c>
    </row>
    <row r="9" spans="1:8" ht="14.25">
      <c r="A9" s="195" t="s">
        <v>361</v>
      </c>
      <c r="B9" s="711">
        <v>51317.560003043909</v>
      </c>
      <c r="C9" s="191">
        <v>51277.98</v>
      </c>
      <c r="D9" s="191">
        <v>58164.51</v>
      </c>
      <c r="E9" s="191">
        <v>74304.537777777776</v>
      </c>
      <c r="F9" s="191">
        <v>49714.305800000002</v>
      </c>
      <c r="G9" s="191">
        <v>68149.422900000005</v>
      </c>
      <c r="H9" s="191">
        <v>83060.97110000001</v>
      </c>
    </row>
    <row r="10" spans="1:8" ht="14.25">
      <c r="A10" s="195" t="s">
        <v>360</v>
      </c>
      <c r="B10" s="711">
        <v>3020.6099992390227</v>
      </c>
      <c r="C10" s="191">
        <v>5118.18</v>
      </c>
      <c r="D10" s="191">
        <v>6844.31</v>
      </c>
      <c r="E10" s="191">
        <v>9864.74</v>
      </c>
      <c r="F10" s="191">
        <v>5064.2166666666699</v>
      </c>
      <c r="G10" s="191">
        <v>6554.2500000000009</v>
      </c>
      <c r="H10" s="191">
        <v>7025.9300000000012</v>
      </c>
    </row>
    <row r="11" spans="1:8" ht="14.25">
      <c r="A11" s="195" t="s">
        <v>357</v>
      </c>
      <c r="B11" s="711">
        <v>806.29997717068727</v>
      </c>
      <c r="C11" s="191">
        <v>1047.72</v>
      </c>
      <c r="D11" s="191">
        <v>1597.13</v>
      </c>
      <c r="E11" s="191">
        <v>2104.2124999999996</v>
      </c>
      <c r="F11" s="191">
        <v>1963.4179999999999</v>
      </c>
      <c r="G11" s="191">
        <v>2669.1040000000003</v>
      </c>
      <c r="H11" s="191">
        <v>3180.0835000000002</v>
      </c>
    </row>
    <row r="12" spans="1:8" s="714" customFormat="1" ht="14.25">
      <c r="A12" s="201" t="s">
        <v>359</v>
      </c>
      <c r="B12" s="713">
        <v>-25976.249980975572</v>
      </c>
      <c r="C12" s="10">
        <v>-22184.52</v>
      </c>
      <c r="D12" s="10">
        <v>-28533.800000000003</v>
      </c>
      <c r="E12" s="10">
        <v>-40097.029716032484</v>
      </c>
      <c r="F12" s="10">
        <v>-31119.978044391621</v>
      </c>
      <c r="G12" s="10">
        <v>-46760.467680586764</v>
      </c>
      <c r="H12" s="10">
        <v>-62161.393123061578</v>
      </c>
    </row>
    <row r="13" spans="1:8" ht="14.25">
      <c r="A13" s="195" t="s">
        <v>358</v>
      </c>
      <c r="B13" s="711">
        <v>-5515.6899779316636</v>
      </c>
      <c r="C13" s="191">
        <v>-5071.92</v>
      </c>
      <c r="D13" s="191">
        <v>-5603.45</v>
      </c>
      <c r="E13" s="191">
        <v>-10714.039716032486</v>
      </c>
      <c r="F13" s="191">
        <v>-6910.7680443916215</v>
      </c>
      <c r="G13" s="191">
        <v>-11218.263880636754</v>
      </c>
      <c r="H13" s="191">
        <v>-19349.547897686138</v>
      </c>
    </row>
    <row r="14" spans="1:8" ht="14.25">
      <c r="A14" s="195" t="s">
        <v>357</v>
      </c>
      <c r="B14" s="711">
        <v>-13860.560003043909</v>
      </c>
      <c r="C14" s="191">
        <v>-14397.28</v>
      </c>
      <c r="D14" s="191">
        <v>-18434.04</v>
      </c>
      <c r="E14" s="191">
        <v>-29382.99</v>
      </c>
      <c r="F14" s="191">
        <v>-24209.21</v>
      </c>
      <c r="G14" s="191">
        <v>-35542.20379995001</v>
      </c>
      <c r="H14" s="191">
        <v>-42811.845225375437</v>
      </c>
    </row>
    <row r="15" spans="1:8" ht="14.25">
      <c r="A15" s="196" t="s">
        <v>356</v>
      </c>
      <c r="B15" s="711">
        <v>-6600</v>
      </c>
      <c r="C15" s="191">
        <v>-2715.32</v>
      </c>
      <c r="D15" s="191">
        <v>-4496.3100000000004</v>
      </c>
      <c r="E15" s="191">
        <v>0</v>
      </c>
      <c r="F15" s="191">
        <v>0</v>
      </c>
      <c r="G15" s="191">
        <v>0</v>
      </c>
      <c r="H15" s="191">
        <v>0</v>
      </c>
    </row>
    <row r="16" spans="1:8" s="204" customFormat="1" ht="14.25">
      <c r="A16" s="197" t="s">
        <v>355</v>
      </c>
      <c r="B16" s="713">
        <v>-4825.9052583517223</v>
      </c>
      <c r="C16" s="10">
        <v>-11729.129504</v>
      </c>
      <c r="D16" s="10">
        <v>-17047.230800000001</v>
      </c>
      <c r="E16" s="10">
        <v>-22253.369459016667</v>
      </c>
      <c r="F16" s="10">
        <v>-16661.286102954284</v>
      </c>
      <c r="G16" s="10">
        <v>-18472.200538428173</v>
      </c>
      <c r="H16" s="10">
        <v>-21361.196601544289</v>
      </c>
    </row>
    <row r="17" spans="1:8" ht="14.25">
      <c r="A17" s="196" t="s">
        <v>319</v>
      </c>
      <c r="B17" s="711">
        <v>1790.7360170458871</v>
      </c>
      <c r="C17" s="191">
        <v>2319.21</v>
      </c>
      <c r="D17" s="191">
        <v>1455.2599999999998</v>
      </c>
      <c r="E17" s="191">
        <v>2278.1167799999998</v>
      </c>
      <c r="F17" s="191">
        <v>2242.422</v>
      </c>
      <c r="G17" s="191">
        <v>3117.70293201816</v>
      </c>
      <c r="H17" s="191">
        <v>3414.8130627875003</v>
      </c>
    </row>
    <row r="18" spans="1:8" ht="14.25">
      <c r="A18" s="196" t="s">
        <v>318</v>
      </c>
      <c r="B18" s="711">
        <v>-6616.6412753976092</v>
      </c>
      <c r="C18" s="191">
        <v>-14048.339504</v>
      </c>
      <c r="D18" s="191">
        <v>-18502.4908</v>
      </c>
      <c r="E18" s="191">
        <v>-24531.486239016667</v>
      </c>
      <c r="F18" s="191">
        <v>-18903.708102954282</v>
      </c>
      <c r="G18" s="191">
        <v>-21589.903470446334</v>
      </c>
      <c r="H18" s="191">
        <v>-24776.009664331788</v>
      </c>
    </row>
    <row r="19" spans="1:8" ht="14.25">
      <c r="A19" s="196" t="s">
        <v>354</v>
      </c>
      <c r="B19" s="711">
        <v>-1462.3400806635721</v>
      </c>
      <c r="C19" s="191">
        <v>-1484.6400000000006</v>
      </c>
      <c r="D19" s="191">
        <v>-4188.29</v>
      </c>
      <c r="E19" s="191">
        <v>-5695.9290143822545</v>
      </c>
      <c r="F19" s="191">
        <v>-5048.4183349272298</v>
      </c>
      <c r="G19" s="191">
        <v>-6601.584110368547</v>
      </c>
      <c r="H19" s="191">
        <v>-6521.2913832843687</v>
      </c>
    </row>
    <row r="20" spans="1:8" ht="14.25">
      <c r="A20" s="196" t="s">
        <v>329</v>
      </c>
      <c r="B20" s="711">
        <v>1336.1299748877561</v>
      </c>
      <c r="C20" s="191">
        <v>1843.1499999999999</v>
      </c>
      <c r="D20" s="191">
        <v>836.68000000000006</v>
      </c>
      <c r="E20" s="191">
        <v>1216.81</v>
      </c>
      <c r="F20" s="191">
        <v>1110.4099999999999</v>
      </c>
      <c r="G20" s="191">
        <v>1993.5771678699996</v>
      </c>
      <c r="H20" s="191">
        <v>1600.67</v>
      </c>
    </row>
    <row r="21" spans="1:8" ht="14.25">
      <c r="A21" s="196" t="s">
        <v>328</v>
      </c>
      <c r="B21" s="711">
        <v>-2798.4700555513282</v>
      </c>
      <c r="C21" s="191">
        <v>-3327.7900000000004</v>
      </c>
      <c r="D21" s="191">
        <v>-5024.97</v>
      </c>
      <c r="E21" s="191">
        <v>-6912.7390143822549</v>
      </c>
      <c r="F21" s="191">
        <v>-6158.8283349272297</v>
      </c>
      <c r="G21" s="191">
        <v>-8595.1612782385473</v>
      </c>
      <c r="H21" s="191">
        <v>-8121.9613832843679</v>
      </c>
    </row>
    <row r="22" spans="1:8" ht="14.25">
      <c r="A22" s="196" t="s">
        <v>353</v>
      </c>
      <c r="B22" s="711">
        <v>-175.96004870253404</v>
      </c>
      <c r="C22" s="191">
        <v>-234.20999999999998</v>
      </c>
      <c r="D22" s="191">
        <v>-958.82000000000016</v>
      </c>
      <c r="E22" s="191">
        <v>-845.67000000000007</v>
      </c>
      <c r="F22" s="191">
        <v>-1046.645</v>
      </c>
      <c r="G22" s="191">
        <v>-2646.4627126099999</v>
      </c>
      <c r="H22" s="191">
        <v>-2893.43</v>
      </c>
    </row>
    <row r="23" spans="1:8" ht="14.25">
      <c r="A23" s="196" t="s">
        <v>329</v>
      </c>
      <c r="B23" s="711">
        <v>84.589985541435198</v>
      </c>
      <c r="C23" s="191">
        <v>25.38</v>
      </c>
      <c r="D23" s="191">
        <v>125.07</v>
      </c>
      <c r="E23" s="191">
        <v>391.98000000000008</v>
      </c>
      <c r="F23" s="191">
        <v>190.86</v>
      </c>
      <c r="G23" s="191">
        <v>168.69728738999999</v>
      </c>
      <c r="H23" s="191">
        <v>66</v>
      </c>
    </row>
    <row r="24" spans="1:8" ht="14.25">
      <c r="A24" s="196" t="s">
        <v>328</v>
      </c>
      <c r="B24" s="711">
        <v>-260.55003424396926</v>
      </c>
      <c r="C24" s="191">
        <v>-259.58999999999997</v>
      </c>
      <c r="D24" s="191">
        <v>-1083.8900000000001</v>
      </c>
      <c r="E24" s="191">
        <v>-1237.6500000000001</v>
      </c>
      <c r="F24" s="191">
        <v>-1237.5050000000001</v>
      </c>
      <c r="G24" s="191">
        <v>-2815.16</v>
      </c>
      <c r="H24" s="191">
        <v>-2959.43</v>
      </c>
    </row>
    <row r="25" spans="1:8" ht="14.25">
      <c r="A25" s="196" t="s">
        <v>352</v>
      </c>
      <c r="B25" s="711">
        <v>-2431.9600487025341</v>
      </c>
      <c r="C25" s="191">
        <v>-2666.9300000000003</v>
      </c>
      <c r="D25" s="191">
        <v>-3478.76</v>
      </c>
      <c r="E25" s="191">
        <v>-5163.6000143822548</v>
      </c>
      <c r="F25" s="191">
        <v>-4185.5251274872298</v>
      </c>
      <c r="G25" s="191">
        <v>-4166.7313977585472</v>
      </c>
      <c r="H25" s="191">
        <v>-3820.0413832843697</v>
      </c>
    </row>
    <row r="26" spans="1:8" ht="14.25">
      <c r="A26" s="196" t="s">
        <v>329</v>
      </c>
      <c r="B26" s="711">
        <v>72.179971082870409</v>
      </c>
      <c r="C26" s="191">
        <v>375.66</v>
      </c>
      <c r="D26" s="191">
        <v>378.58</v>
      </c>
      <c r="E26" s="191">
        <v>418.44999999999993</v>
      </c>
      <c r="F26" s="191">
        <v>573.18999999999994</v>
      </c>
      <c r="G26" s="191">
        <v>1438.49988048</v>
      </c>
      <c r="H26" s="191">
        <v>1057.95</v>
      </c>
    </row>
    <row r="27" spans="1:8" ht="14.25">
      <c r="A27" s="196" t="s">
        <v>328</v>
      </c>
      <c r="B27" s="711">
        <v>-2504.1400197854045</v>
      </c>
      <c r="C27" s="191">
        <v>-3042.59</v>
      </c>
      <c r="D27" s="191">
        <v>-3857.34</v>
      </c>
      <c r="E27" s="191">
        <v>-5582.0500143822546</v>
      </c>
      <c r="F27" s="191">
        <v>-4758.7151274872294</v>
      </c>
      <c r="G27" s="191">
        <v>-5605.231278238547</v>
      </c>
      <c r="H27" s="191">
        <v>-4877.9913832843695</v>
      </c>
    </row>
    <row r="28" spans="1:8" ht="14.25">
      <c r="A28" s="196" t="s">
        <v>351</v>
      </c>
      <c r="B28" s="711">
        <v>1145.5800167414961</v>
      </c>
      <c r="C28" s="191">
        <v>1416.5</v>
      </c>
      <c r="D28" s="191">
        <v>249.28999999999996</v>
      </c>
      <c r="E28" s="191">
        <v>313.34100000000001</v>
      </c>
      <c r="F28" s="191">
        <v>183.75179255999996</v>
      </c>
      <c r="G28" s="191">
        <v>211.60999999999996</v>
      </c>
      <c r="H28" s="191">
        <v>192.18</v>
      </c>
    </row>
    <row r="29" spans="1:8" ht="14.25">
      <c r="A29" s="196" t="s">
        <v>329</v>
      </c>
      <c r="B29" s="711">
        <v>1179.3600182634505</v>
      </c>
      <c r="C29" s="191">
        <v>1442.11</v>
      </c>
      <c r="D29" s="191">
        <v>333.03</v>
      </c>
      <c r="E29" s="191">
        <v>406.38</v>
      </c>
      <c r="F29" s="191">
        <v>346.36</v>
      </c>
      <c r="G29" s="191">
        <v>386.38</v>
      </c>
      <c r="H29" s="191">
        <v>476.72000000000008</v>
      </c>
    </row>
    <row r="30" spans="1:8" ht="14.25">
      <c r="A30" s="196" t="s">
        <v>328</v>
      </c>
      <c r="B30" s="711">
        <v>-33.78000152195419</v>
      </c>
      <c r="C30" s="191">
        <v>-25.61</v>
      </c>
      <c r="D30" s="191">
        <v>-83.74</v>
      </c>
      <c r="E30" s="191">
        <v>-93.038999999999987</v>
      </c>
      <c r="F30" s="191">
        <v>-162.60820744000006</v>
      </c>
      <c r="G30" s="191">
        <v>-174.77000000000004</v>
      </c>
      <c r="H30" s="191">
        <v>-284.54000000000002</v>
      </c>
    </row>
    <row r="31" spans="1:8" ht="14.25">
      <c r="A31" s="196" t="s">
        <v>350</v>
      </c>
      <c r="B31" s="711">
        <v>-184.9399589072369</v>
      </c>
      <c r="C31" s="191">
        <v>-3122.5299999999997</v>
      </c>
      <c r="D31" s="191">
        <v>-5421.8399999999992</v>
      </c>
      <c r="E31" s="191">
        <v>-9268.24</v>
      </c>
      <c r="F31" s="191">
        <v>-4459.1399999999994</v>
      </c>
      <c r="G31" s="191">
        <v>-5057.6024999999991</v>
      </c>
      <c r="H31" s="191">
        <v>-6025.0794210499998</v>
      </c>
    </row>
    <row r="32" spans="1:8" ht="14.25">
      <c r="A32" s="196" t="s">
        <v>347</v>
      </c>
      <c r="B32" s="711">
        <v>54.430028156152495</v>
      </c>
      <c r="C32" s="191">
        <v>185.84</v>
      </c>
      <c r="D32" s="191">
        <v>215.14</v>
      </c>
      <c r="E32" s="191">
        <v>572.57000000000005</v>
      </c>
      <c r="F32" s="191">
        <v>608.44000000000005</v>
      </c>
      <c r="G32" s="191">
        <v>575.93600000000004</v>
      </c>
      <c r="H32" s="191">
        <v>628.39900000000011</v>
      </c>
    </row>
    <row r="33" spans="1:8" ht="14.25">
      <c r="A33" s="196" t="s">
        <v>346</v>
      </c>
      <c r="B33" s="711">
        <v>-239.3699870633894</v>
      </c>
      <c r="C33" s="191">
        <v>-3308.37</v>
      </c>
      <c r="D33" s="191">
        <v>-5636.98</v>
      </c>
      <c r="E33" s="191">
        <v>-9840.81</v>
      </c>
      <c r="F33" s="191">
        <v>-5067.58</v>
      </c>
      <c r="G33" s="191">
        <v>-5633.5384999999987</v>
      </c>
      <c r="H33" s="191">
        <v>-6653.4784210500002</v>
      </c>
    </row>
    <row r="34" spans="1:8" ht="14.25">
      <c r="A34" s="196" t="s">
        <v>349</v>
      </c>
      <c r="B34" s="711">
        <v>-88.460010653679333</v>
      </c>
      <c r="C34" s="191">
        <v>-243.43</v>
      </c>
      <c r="D34" s="191">
        <v>-558.59</v>
      </c>
      <c r="E34" s="191">
        <v>-933.92</v>
      </c>
      <c r="F34" s="191">
        <v>-734.97</v>
      </c>
      <c r="G34" s="191">
        <v>-764.41199999999992</v>
      </c>
      <c r="H34" s="191">
        <v>-1111.0550460500001</v>
      </c>
    </row>
    <row r="35" spans="1:8" ht="14.25">
      <c r="A35" s="196" t="s">
        <v>347</v>
      </c>
      <c r="B35" s="711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</row>
    <row r="36" spans="1:8" ht="14.25">
      <c r="A36" s="196" t="s">
        <v>346</v>
      </c>
      <c r="B36" s="711">
        <v>-88.460010653679333</v>
      </c>
      <c r="C36" s="191">
        <v>-243.43</v>
      </c>
      <c r="D36" s="191">
        <v>-558.59</v>
      </c>
      <c r="E36" s="191">
        <v>-933.92</v>
      </c>
      <c r="F36" s="191">
        <v>-734.97</v>
      </c>
      <c r="G36" s="191">
        <v>-764.41199999999992</v>
      </c>
      <c r="H36" s="191">
        <v>-1111.0550460500001</v>
      </c>
    </row>
    <row r="37" spans="1:8" ht="14.25">
      <c r="A37" s="196" t="s">
        <v>348</v>
      </c>
      <c r="B37" s="711">
        <v>-2.090023590289932</v>
      </c>
      <c r="C37" s="191">
        <v>-2879.1</v>
      </c>
      <c r="D37" s="191">
        <v>-4863.2499999999991</v>
      </c>
      <c r="E37" s="191">
        <v>-8334.32</v>
      </c>
      <c r="F37" s="191">
        <v>-3724.1699999999996</v>
      </c>
      <c r="G37" s="191">
        <v>-4293.1904999999988</v>
      </c>
      <c r="H37" s="191">
        <v>-4914.024375</v>
      </c>
    </row>
    <row r="38" spans="1:8" ht="14.25">
      <c r="A38" s="196" t="s">
        <v>347</v>
      </c>
      <c r="B38" s="711">
        <v>0</v>
      </c>
      <c r="C38" s="191">
        <v>185.84</v>
      </c>
      <c r="D38" s="191">
        <v>215.14</v>
      </c>
      <c r="E38" s="191">
        <v>572.57000000000005</v>
      </c>
      <c r="F38" s="191">
        <v>608.44000000000005</v>
      </c>
      <c r="G38" s="191">
        <v>575.93600000000004</v>
      </c>
      <c r="H38" s="191">
        <v>628.39900000000011</v>
      </c>
    </row>
    <row r="39" spans="1:8" ht="14.25">
      <c r="A39" s="196" t="s">
        <v>346</v>
      </c>
      <c r="B39" s="711">
        <v>-2.090023590289932</v>
      </c>
      <c r="C39" s="191">
        <v>-3064.94</v>
      </c>
      <c r="D39" s="191">
        <v>-5078.3899999999994</v>
      </c>
      <c r="E39" s="191">
        <v>-8906.89</v>
      </c>
      <c r="F39" s="191">
        <v>-4332.6099999999997</v>
      </c>
      <c r="G39" s="191">
        <v>-4869.1264999999985</v>
      </c>
      <c r="H39" s="191">
        <v>-5542.4233750000003</v>
      </c>
    </row>
    <row r="40" spans="1:8" ht="14.25">
      <c r="A40" s="205" t="s">
        <v>345</v>
      </c>
      <c r="B40" s="711">
        <v>-84.349973365801688</v>
      </c>
      <c r="C40" s="191">
        <v>-1073.0899999999999</v>
      </c>
      <c r="D40" s="191">
        <v>-2545.9899999999998</v>
      </c>
      <c r="E40" s="191">
        <v>-4759.920000000001</v>
      </c>
      <c r="F40" s="191">
        <v>-2192.6999999999998</v>
      </c>
      <c r="G40" s="191">
        <v>-2415.4827499999992</v>
      </c>
      <c r="H40" s="191">
        <v>-2694.3101875000002</v>
      </c>
    </row>
    <row r="41" spans="1:8" ht="14.25">
      <c r="A41" s="205" t="s">
        <v>342</v>
      </c>
      <c r="B41" s="711">
        <v>0</v>
      </c>
      <c r="C41" s="191">
        <v>0</v>
      </c>
      <c r="D41" s="191">
        <v>0</v>
      </c>
      <c r="E41" s="191">
        <v>0</v>
      </c>
      <c r="F41" s="191">
        <v>0</v>
      </c>
      <c r="G41" s="191">
        <v>0</v>
      </c>
      <c r="H41" s="191">
        <v>0</v>
      </c>
    </row>
    <row r="42" spans="1:8" ht="14.25">
      <c r="A42" s="205" t="s">
        <v>341</v>
      </c>
      <c r="B42" s="711">
        <v>-84.349973365801688</v>
      </c>
      <c r="C42" s="191">
        <v>-1073.0899999999999</v>
      </c>
      <c r="D42" s="191">
        <v>-2545.9899999999998</v>
      </c>
      <c r="E42" s="191">
        <v>-4759.920000000001</v>
      </c>
      <c r="F42" s="191">
        <v>-2192.6999999999998</v>
      </c>
      <c r="G42" s="191">
        <v>-2415.4827499999992</v>
      </c>
      <c r="H42" s="191">
        <v>-2694.3101875000002</v>
      </c>
    </row>
    <row r="43" spans="1:8" ht="14.25">
      <c r="A43" s="205" t="s">
        <v>344</v>
      </c>
      <c r="B43" s="711">
        <v>0</v>
      </c>
      <c r="C43" s="191">
        <v>-1003.28</v>
      </c>
      <c r="D43" s="191">
        <v>-1076.71</v>
      </c>
      <c r="E43" s="191">
        <v>-1804.74</v>
      </c>
      <c r="F43" s="191">
        <v>-892.12</v>
      </c>
      <c r="G43" s="191">
        <v>-1008.9849999999998</v>
      </c>
      <c r="H43" s="191">
        <v>-1110.9147499999999</v>
      </c>
    </row>
    <row r="44" spans="1:8" ht="14.25">
      <c r="A44" s="205" t="s">
        <v>342</v>
      </c>
      <c r="B44" s="711">
        <v>0</v>
      </c>
      <c r="C44" s="191">
        <v>0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</row>
    <row r="45" spans="1:8" ht="14.25">
      <c r="A45" s="205" t="s">
        <v>341</v>
      </c>
      <c r="B45" s="711">
        <v>0</v>
      </c>
      <c r="C45" s="191">
        <v>-1003.28</v>
      </c>
      <c r="D45" s="191">
        <v>-1076.71</v>
      </c>
      <c r="E45" s="191">
        <v>-1804.74</v>
      </c>
      <c r="F45" s="191">
        <v>-892.12</v>
      </c>
      <c r="G45" s="191">
        <v>-1008.9849999999998</v>
      </c>
      <c r="H45" s="191">
        <v>-1110.9147499999999</v>
      </c>
    </row>
    <row r="46" spans="1:8" ht="14.25">
      <c r="A46" s="205" t="s">
        <v>343</v>
      </c>
      <c r="B46" s="711">
        <v>-10.039951297465949</v>
      </c>
      <c r="C46" s="191">
        <v>-802.73</v>
      </c>
      <c r="D46" s="191">
        <v>-1240.5500000000002</v>
      </c>
      <c r="E46" s="191">
        <v>-1769.6599999999999</v>
      </c>
      <c r="F46" s="191">
        <v>-639.34999999999991</v>
      </c>
      <c r="G46" s="191">
        <v>-868.72274999999956</v>
      </c>
      <c r="H46" s="191">
        <v>-1108.7994374999998</v>
      </c>
    </row>
    <row r="47" spans="1:8" ht="14.25">
      <c r="A47" s="205" t="s">
        <v>342</v>
      </c>
      <c r="B47" s="711">
        <v>54.430028156152495</v>
      </c>
      <c r="C47" s="191">
        <v>185.84</v>
      </c>
      <c r="D47" s="191">
        <v>215.14</v>
      </c>
      <c r="E47" s="191">
        <v>572.57000000000005</v>
      </c>
      <c r="F47" s="191">
        <v>608.44000000000005</v>
      </c>
      <c r="G47" s="191">
        <v>575.93600000000004</v>
      </c>
      <c r="H47" s="191">
        <v>628.39900000000011</v>
      </c>
    </row>
    <row r="48" spans="1:8" ht="14.25">
      <c r="A48" s="205" t="s">
        <v>341</v>
      </c>
      <c r="B48" s="711">
        <v>-64.46997945361845</v>
      </c>
      <c r="C48" s="191">
        <v>-988.57</v>
      </c>
      <c r="D48" s="191">
        <v>-1455.69</v>
      </c>
      <c r="E48" s="191">
        <v>-2342.2300000000005</v>
      </c>
      <c r="F48" s="191">
        <v>-1247.79</v>
      </c>
      <c r="G48" s="191">
        <v>-1444.6587499999996</v>
      </c>
      <c r="H48" s="191">
        <v>-1737.1984375</v>
      </c>
    </row>
    <row r="49" spans="1:8" ht="14.25">
      <c r="A49" s="196" t="s">
        <v>340</v>
      </c>
      <c r="B49" s="711">
        <v>-3.5500342439692565</v>
      </c>
      <c r="C49" s="191">
        <v>-276.45999999999998</v>
      </c>
      <c r="D49" s="191">
        <v>-206.89</v>
      </c>
      <c r="E49" s="191">
        <v>-1019.9981246344109</v>
      </c>
      <c r="F49" s="191">
        <v>-395.2338254837195</v>
      </c>
      <c r="G49" s="191">
        <v>-506.53277119395159</v>
      </c>
      <c r="H49" s="191">
        <v>-707.637355422832</v>
      </c>
    </row>
    <row r="50" spans="1:8" ht="14.25">
      <c r="A50" s="196" t="s">
        <v>336</v>
      </c>
      <c r="B50" s="711">
        <v>0.56997184384750021</v>
      </c>
      <c r="C50" s="191">
        <v>0.68</v>
      </c>
      <c r="D50" s="191">
        <v>4.58</v>
      </c>
      <c r="E50" s="191">
        <v>0.37230000000000002</v>
      </c>
      <c r="F50" s="191">
        <v>0.76650000000000007</v>
      </c>
      <c r="G50" s="191">
        <v>1.0186376804999999</v>
      </c>
      <c r="H50" s="191">
        <v>1.6582499999999996</v>
      </c>
    </row>
    <row r="51" spans="1:8" ht="14.25">
      <c r="A51" s="196" t="s">
        <v>338</v>
      </c>
      <c r="B51" s="711">
        <v>-4.1200060878167566</v>
      </c>
      <c r="C51" s="191">
        <v>-277.14</v>
      </c>
      <c r="D51" s="191">
        <v>-211.47</v>
      </c>
      <c r="E51" s="191">
        <v>-1020.3704246344109</v>
      </c>
      <c r="F51" s="191">
        <v>-396.00032548371951</v>
      </c>
      <c r="G51" s="191">
        <v>-507.55140887445157</v>
      </c>
      <c r="H51" s="191">
        <v>-709.29560542283195</v>
      </c>
    </row>
    <row r="52" spans="1:8" ht="14.25">
      <c r="A52" s="196" t="s">
        <v>339</v>
      </c>
      <c r="B52" s="711">
        <v>-138.65900616391448</v>
      </c>
      <c r="C52" s="191">
        <v>-163.12823999999995</v>
      </c>
      <c r="D52" s="191">
        <v>-185.37299999999993</v>
      </c>
      <c r="E52" s="191">
        <v>-205.96999999999991</v>
      </c>
      <c r="F52" s="191">
        <v>-309.95544097999999</v>
      </c>
      <c r="G52" s="191">
        <v>-239.95</v>
      </c>
      <c r="H52" s="191">
        <v>-180.93999999999997</v>
      </c>
    </row>
    <row r="53" spans="1:8" ht="14.25">
      <c r="A53" s="196" t="s">
        <v>336</v>
      </c>
      <c r="B53" s="711">
        <v>20.196027699566244</v>
      </c>
      <c r="C53" s="191">
        <v>23.76</v>
      </c>
      <c r="D53" s="191">
        <v>27</v>
      </c>
      <c r="E53" s="191">
        <v>30</v>
      </c>
      <c r="F53" s="191">
        <v>37</v>
      </c>
      <c r="G53" s="191">
        <v>48</v>
      </c>
      <c r="H53" s="191">
        <v>50.400000000000006</v>
      </c>
    </row>
    <row r="54" spans="1:8" ht="14.25">
      <c r="A54" s="196" t="s">
        <v>338</v>
      </c>
      <c r="B54" s="711">
        <v>-158.85503386348071</v>
      </c>
      <c r="C54" s="191">
        <v>-186.88823999999994</v>
      </c>
      <c r="D54" s="191">
        <v>-212.37299999999993</v>
      </c>
      <c r="E54" s="191">
        <v>-235.96999999999991</v>
      </c>
      <c r="F54" s="191">
        <v>-346.95544097999999</v>
      </c>
      <c r="G54" s="191">
        <v>-287.95</v>
      </c>
      <c r="H54" s="191">
        <v>-231.33999999999995</v>
      </c>
    </row>
    <row r="55" spans="1:8" ht="14.25">
      <c r="A55" s="196" t="s">
        <v>337</v>
      </c>
      <c r="B55" s="711">
        <v>-45.460543337645539</v>
      </c>
      <c r="C55" s="191">
        <v>-53.482968</v>
      </c>
      <c r="D55" s="191">
        <v>-60.7761</v>
      </c>
      <c r="E55" s="191">
        <v>-67.528999999999996</v>
      </c>
      <c r="F55" s="191">
        <v>-43.905706210000005</v>
      </c>
      <c r="G55" s="191">
        <v>-130.51</v>
      </c>
      <c r="H55" s="191">
        <v>-89.429999999999993</v>
      </c>
    </row>
    <row r="56" spans="1:8" ht="14.25">
      <c r="A56" s="196" t="s">
        <v>336</v>
      </c>
      <c r="B56" s="711">
        <v>0</v>
      </c>
      <c r="C56" s="191">
        <v>0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</row>
    <row r="57" spans="1:8" ht="14.25">
      <c r="A57" s="196" t="s">
        <v>294</v>
      </c>
      <c r="B57" s="711">
        <v>-45.460543337645539</v>
      </c>
      <c r="C57" s="191">
        <v>-53.482968</v>
      </c>
      <c r="D57" s="191">
        <v>-60.7761</v>
      </c>
      <c r="E57" s="191">
        <v>-67.528999999999996</v>
      </c>
      <c r="F57" s="191">
        <v>-43.905706210000005</v>
      </c>
      <c r="G57" s="191">
        <v>-130.51</v>
      </c>
      <c r="H57" s="191">
        <v>-89.429999999999993</v>
      </c>
    </row>
    <row r="58" spans="1:8" ht="14.25">
      <c r="A58" s="196" t="s">
        <v>335</v>
      </c>
      <c r="B58" s="711">
        <v>-14.665017882961722</v>
      </c>
      <c r="C58" s="191">
        <v>-18.850000000000001</v>
      </c>
      <c r="D58" s="191">
        <v>4.66</v>
      </c>
      <c r="E58" s="191">
        <v>-17</v>
      </c>
      <c r="F58" s="191">
        <v>-41.83</v>
      </c>
      <c r="G58" s="191">
        <v>-20.139426548300001</v>
      </c>
      <c r="H58" s="191">
        <v>-304.24490000000003</v>
      </c>
    </row>
    <row r="59" spans="1:8" ht="14.25">
      <c r="A59" s="196" t="s">
        <v>295</v>
      </c>
      <c r="B59" s="711">
        <v>10.935012556122061</v>
      </c>
      <c r="C59" s="191">
        <v>12.15</v>
      </c>
      <c r="D59" s="191">
        <v>13.5</v>
      </c>
      <c r="E59" s="191">
        <v>15</v>
      </c>
      <c r="F59" s="191">
        <v>8.17</v>
      </c>
      <c r="G59" s="191">
        <v>13.994573451700003</v>
      </c>
      <c r="H59" s="191">
        <v>16.113100000000003</v>
      </c>
    </row>
    <row r="60" spans="1:8" ht="14.25">
      <c r="A60" s="196" t="s">
        <v>294</v>
      </c>
      <c r="B60" s="711">
        <v>-25.600030439083785</v>
      </c>
      <c r="C60" s="191">
        <v>-31</v>
      </c>
      <c r="D60" s="191">
        <v>-8.84</v>
      </c>
      <c r="E60" s="191">
        <v>-32</v>
      </c>
      <c r="F60" s="191">
        <v>-50</v>
      </c>
      <c r="G60" s="191">
        <v>-34.134</v>
      </c>
      <c r="H60" s="191">
        <v>-320.35800000000006</v>
      </c>
    </row>
    <row r="61" spans="1:8" ht="14.25">
      <c r="A61" s="196" t="s">
        <v>334</v>
      </c>
      <c r="B61" s="711">
        <v>-150.51206148694925</v>
      </c>
      <c r="C61" s="191">
        <v>-177.07298400000002</v>
      </c>
      <c r="D61" s="191">
        <v>-201.21930000000003</v>
      </c>
      <c r="E61" s="191">
        <v>-223.57700000000003</v>
      </c>
      <c r="F61" s="191">
        <v>-188.20364366999999</v>
      </c>
      <c r="G61" s="191">
        <v>-125.23</v>
      </c>
      <c r="H61" s="191">
        <v>-166.28</v>
      </c>
    </row>
    <row r="62" spans="1:8" ht="14.25">
      <c r="A62" s="196" t="s">
        <v>283</v>
      </c>
      <c r="B62" s="711">
        <v>0</v>
      </c>
      <c r="C62" s="191">
        <v>0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</row>
    <row r="63" spans="1:8" ht="14.25">
      <c r="A63" s="196" t="s">
        <v>279</v>
      </c>
      <c r="B63" s="711">
        <v>-150.51206148694925</v>
      </c>
      <c r="C63" s="191">
        <v>-177.07298400000002</v>
      </c>
      <c r="D63" s="191">
        <v>-201.21930000000003</v>
      </c>
      <c r="E63" s="191">
        <v>-223.57700000000003</v>
      </c>
      <c r="F63" s="191">
        <v>-188.20364366999999</v>
      </c>
      <c r="G63" s="191">
        <v>-125.23</v>
      </c>
      <c r="H63" s="191">
        <v>-166.28</v>
      </c>
    </row>
    <row r="64" spans="1:8" ht="14.25">
      <c r="A64" s="208" t="s">
        <v>333</v>
      </c>
      <c r="B64" s="711">
        <v>-67.430028156152503</v>
      </c>
      <c r="C64" s="191">
        <v>-85.03</v>
      </c>
      <c r="D64" s="191">
        <v>-174.14</v>
      </c>
      <c r="E64" s="191">
        <v>-191.55000000000004</v>
      </c>
      <c r="F64" s="191">
        <v>-210.72</v>
      </c>
      <c r="G64" s="191">
        <v>-226.08999999999997</v>
      </c>
      <c r="H64" s="191">
        <v>-214.98000000000002</v>
      </c>
    </row>
    <row r="65" spans="1:8" ht="14.25">
      <c r="A65" s="196" t="s">
        <v>283</v>
      </c>
      <c r="B65" s="711">
        <v>0</v>
      </c>
      <c r="C65" s="191">
        <v>0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</row>
    <row r="66" spans="1:8" ht="14.25">
      <c r="A66" s="196" t="s">
        <v>279</v>
      </c>
      <c r="B66" s="711">
        <v>-67.430028156152503</v>
      </c>
      <c r="C66" s="191">
        <v>-85.03</v>
      </c>
      <c r="D66" s="191">
        <v>-174.14</v>
      </c>
      <c r="E66" s="191">
        <v>-191.55000000000004</v>
      </c>
      <c r="F66" s="191">
        <v>-210.72</v>
      </c>
      <c r="G66" s="191">
        <v>-226.08999999999997</v>
      </c>
      <c r="H66" s="191">
        <v>-214.98000000000002</v>
      </c>
    </row>
    <row r="67" spans="1:8" ht="14.25">
      <c r="A67" s="196" t="s">
        <v>332</v>
      </c>
      <c r="B67" s="711">
        <v>-2877.8749714633591</v>
      </c>
      <c r="C67" s="191">
        <v>-4766.71</v>
      </c>
      <c r="D67" s="191">
        <v>-4145.13</v>
      </c>
      <c r="E67" s="191">
        <v>-4184.58</v>
      </c>
      <c r="F67" s="191">
        <v>-4181.8448683500001</v>
      </c>
      <c r="G67" s="191">
        <v>-4496.0309469840395</v>
      </c>
      <c r="H67" s="191">
        <v>-6034.8456342500012</v>
      </c>
    </row>
    <row r="68" spans="1:8" ht="14.25">
      <c r="A68" s="196" t="s">
        <v>277</v>
      </c>
      <c r="B68" s="711">
        <v>9.0250361464119937</v>
      </c>
      <c r="C68" s="191">
        <v>9.5</v>
      </c>
      <c r="D68" s="191">
        <v>10</v>
      </c>
      <c r="E68" s="191">
        <v>10.5</v>
      </c>
      <c r="F68" s="191">
        <v>14.379999999999999</v>
      </c>
      <c r="G68" s="191">
        <v>18.450053015960002</v>
      </c>
      <c r="H68" s="191">
        <v>36.030840000000005</v>
      </c>
    </row>
    <row r="69" spans="1:8" ht="14.25">
      <c r="A69" s="196" t="s">
        <v>276</v>
      </c>
      <c r="B69" s="711">
        <v>-2886.9000076097709</v>
      </c>
      <c r="C69" s="191">
        <v>-4776.21</v>
      </c>
      <c r="D69" s="191">
        <v>-4155.13</v>
      </c>
      <c r="E69" s="191">
        <v>-4195.08</v>
      </c>
      <c r="F69" s="191">
        <v>-4196.2248683500002</v>
      </c>
      <c r="G69" s="191">
        <v>-4514.4809999999998</v>
      </c>
      <c r="H69" s="191">
        <v>-6070.8764742500016</v>
      </c>
    </row>
    <row r="70" spans="1:8" ht="14.25">
      <c r="A70" s="205" t="s">
        <v>331</v>
      </c>
      <c r="B70" s="711">
        <v>-28.750019024427367</v>
      </c>
      <c r="C70" s="191">
        <v>-977.44</v>
      </c>
      <c r="D70" s="191">
        <v>-824.58</v>
      </c>
      <c r="E70" s="191">
        <v>-1008.81</v>
      </c>
      <c r="F70" s="191">
        <v>-1197.8248683499999</v>
      </c>
      <c r="G70" s="191">
        <v>-1123.3933999999999</v>
      </c>
      <c r="H70" s="191">
        <v>-1884.3712000000003</v>
      </c>
    </row>
    <row r="71" spans="1:8" ht="14.25">
      <c r="A71" s="205" t="s">
        <v>329</v>
      </c>
      <c r="B71" s="711">
        <v>0</v>
      </c>
      <c r="C71" s="191">
        <v>0</v>
      </c>
      <c r="D71" s="191">
        <v>0</v>
      </c>
      <c r="E71" s="191">
        <v>0</v>
      </c>
      <c r="F71" s="191">
        <v>0</v>
      </c>
      <c r="G71" s="191">
        <v>0</v>
      </c>
      <c r="H71" s="191">
        <v>0</v>
      </c>
    </row>
    <row r="72" spans="1:8" ht="14.25">
      <c r="A72" s="205" t="s">
        <v>328</v>
      </c>
      <c r="B72" s="711">
        <v>-28.750019024427367</v>
      </c>
      <c r="C72" s="191">
        <v>-977.44</v>
      </c>
      <c r="D72" s="191">
        <v>-824.58</v>
      </c>
      <c r="E72" s="191">
        <v>-1008.81</v>
      </c>
      <c r="F72" s="191">
        <v>-1197.8248683499999</v>
      </c>
      <c r="G72" s="191">
        <v>-1123.3933999999999</v>
      </c>
      <c r="H72" s="191">
        <v>-1884.3712000000003</v>
      </c>
    </row>
    <row r="73" spans="1:8" ht="14.25">
      <c r="A73" s="205" t="s">
        <v>330</v>
      </c>
      <c r="B73" s="711">
        <v>-2849.1249524389318</v>
      </c>
      <c r="C73" s="191">
        <v>-3789.27</v>
      </c>
      <c r="D73" s="191">
        <v>-3320.55</v>
      </c>
      <c r="E73" s="191">
        <v>-3175.77</v>
      </c>
      <c r="F73" s="191">
        <v>-2984.02</v>
      </c>
      <c r="G73" s="191">
        <v>-3372.6375469840405</v>
      </c>
      <c r="H73" s="191">
        <v>-4150.4744342500007</v>
      </c>
    </row>
    <row r="74" spans="1:8" ht="14.25">
      <c r="A74" s="205" t="s">
        <v>329</v>
      </c>
      <c r="B74" s="711">
        <v>9.0250361464119937</v>
      </c>
      <c r="C74" s="191">
        <v>9.5</v>
      </c>
      <c r="D74" s="191">
        <v>10</v>
      </c>
      <c r="E74" s="191">
        <v>10.5</v>
      </c>
      <c r="F74" s="191">
        <v>14.379999999999999</v>
      </c>
      <c r="G74" s="191">
        <v>18.450053015960002</v>
      </c>
      <c r="H74" s="191">
        <v>36.030840000000005</v>
      </c>
    </row>
    <row r="75" spans="1:8" ht="14.25">
      <c r="A75" s="205" t="s">
        <v>328</v>
      </c>
      <c r="B75" s="711">
        <v>-2858.1499885853436</v>
      </c>
      <c r="C75" s="191">
        <v>-3798.77</v>
      </c>
      <c r="D75" s="191">
        <v>-3330.55</v>
      </c>
      <c r="E75" s="191">
        <v>-3186.27</v>
      </c>
      <c r="F75" s="191">
        <v>-2998.4</v>
      </c>
      <c r="G75" s="191">
        <v>-3391.0876000000003</v>
      </c>
      <c r="H75" s="191">
        <v>-4186.5052742500011</v>
      </c>
    </row>
    <row r="76" spans="1:8" ht="14.25">
      <c r="A76" s="196" t="s">
        <v>327</v>
      </c>
      <c r="B76" s="711">
        <v>-0.29350886538315196</v>
      </c>
      <c r="C76" s="191">
        <v>-0.34531199999999995</v>
      </c>
      <c r="D76" s="191">
        <v>-0.39239999999999997</v>
      </c>
      <c r="E76" s="191">
        <v>-0.43599999999999994</v>
      </c>
      <c r="F76" s="191">
        <v>-11.48</v>
      </c>
      <c r="G76" s="191">
        <v>-53.08</v>
      </c>
      <c r="H76" s="191">
        <v>-79.740000000000009</v>
      </c>
    </row>
    <row r="77" spans="1:8" ht="14.25">
      <c r="A77" s="196" t="s">
        <v>325</v>
      </c>
      <c r="B77" s="711">
        <v>0</v>
      </c>
      <c r="C77" s="191">
        <v>0</v>
      </c>
      <c r="D77" s="191">
        <v>0</v>
      </c>
      <c r="E77" s="191">
        <v>0</v>
      </c>
      <c r="F77" s="191">
        <v>0</v>
      </c>
      <c r="G77" s="191">
        <v>0</v>
      </c>
      <c r="H77" s="191">
        <v>0</v>
      </c>
    </row>
    <row r="78" spans="1:8" ht="14.25">
      <c r="A78" s="196" t="s">
        <v>324</v>
      </c>
      <c r="B78" s="711">
        <v>-0.29350886538315196</v>
      </c>
      <c r="C78" s="191">
        <v>-0.34531199999999995</v>
      </c>
      <c r="D78" s="191">
        <v>-0.39239999999999997</v>
      </c>
      <c r="E78" s="191">
        <v>-0.43599999999999994</v>
      </c>
      <c r="F78" s="191">
        <v>-11.48</v>
      </c>
      <c r="G78" s="191">
        <v>-53.08</v>
      </c>
      <c r="H78" s="191">
        <v>-79.740000000000009</v>
      </c>
    </row>
    <row r="79" spans="1:8" ht="14.25">
      <c r="A79" s="196" t="s">
        <v>326</v>
      </c>
      <c r="B79" s="711">
        <v>119.81995281942015</v>
      </c>
      <c r="C79" s="191">
        <v>-1580.88</v>
      </c>
      <c r="D79" s="191">
        <v>-2467.8399999999997</v>
      </c>
      <c r="E79" s="191">
        <v>-1378.5603200000003</v>
      </c>
      <c r="F79" s="191">
        <v>-1770.5542833333329</v>
      </c>
      <c r="G79" s="191">
        <v>-1015.4507833333334</v>
      </c>
      <c r="H79" s="191">
        <v>-1036.7279075370839</v>
      </c>
    </row>
    <row r="80" spans="1:8" ht="14.25">
      <c r="A80" s="196" t="s">
        <v>325</v>
      </c>
      <c r="B80" s="711">
        <v>359.44996575603074</v>
      </c>
      <c r="C80" s="191">
        <v>244.13</v>
      </c>
      <c r="D80" s="191">
        <v>348.36</v>
      </c>
      <c r="E80" s="191">
        <v>432.86447999999979</v>
      </c>
      <c r="F80" s="191">
        <v>463.25550000000004</v>
      </c>
      <c r="G80" s="191">
        <v>466.72650000000004</v>
      </c>
      <c r="H80" s="191">
        <v>1081.5418727874999</v>
      </c>
    </row>
    <row r="81" spans="1:8" ht="14.25">
      <c r="A81" s="196" t="s">
        <v>324</v>
      </c>
      <c r="B81" s="711">
        <v>-239.6300129366106</v>
      </c>
      <c r="C81" s="191">
        <v>-1825.01</v>
      </c>
      <c r="D81" s="191">
        <v>-2816.2</v>
      </c>
      <c r="E81" s="191">
        <v>-1811.4248000000002</v>
      </c>
      <c r="F81" s="191">
        <v>-2233.8097833333331</v>
      </c>
      <c r="G81" s="191">
        <v>-1482.1772833333334</v>
      </c>
      <c r="H81" s="191">
        <v>-2118.2697803245837</v>
      </c>
    </row>
    <row r="82" spans="1:8" s="204" customFormat="1" ht="14.25">
      <c r="A82" s="197" t="s">
        <v>323</v>
      </c>
      <c r="B82" s="713">
        <v>-2254.0999923902295</v>
      </c>
      <c r="C82" s="10">
        <v>-4642.76</v>
      </c>
      <c r="D82" s="10">
        <v>-11848.37</v>
      </c>
      <c r="E82" s="10">
        <v>-15154.625163333334</v>
      </c>
      <c r="F82" s="10">
        <v>-14562.848400000001</v>
      </c>
      <c r="G82" s="10">
        <v>-19674.592515284363</v>
      </c>
      <c r="H82" s="10">
        <v>-22972.327945755434</v>
      </c>
    </row>
    <row r="83" spans="1:8" ht="14.25">
      <c r="A83" s="196" t="s">
        <v>319</v>
      </c>
      <c r="B83" s="711">
        <v>889.58998554143511</v>
      </c>
      <c r="C83" s="191">
        <v>1891.93</v>
      </c>
      <c r="D83" s="191">
        <v>2585.73</v>
      </c>
      <c r="E83" s="191">
        <v>2366.7832699999999</v>
      </c>
      <c r="F83" s="191">
        <v>945.63200000000018</v>
      </c>
      <c r="G83" s="191">
        <v>1009.79065</v>
      </c>
      <c r="H83" s="191">
        <v>905.02299086999994</v>
      </c>
    </row>
    <row r="84" spans="1:8" ht="14.25">
      <c r="A84" s="196" t="s">
        <v>318</v>
      </c>
      <c r="B84" s="711">
        <v>-3143.6899779316641</v>
      </c>
      <c r="C84" s="191">
        <v>-6534.6900000000005</v>
      </c>
      <c r="D84" s="191">
        <v>-14434.1</v>
      </c>
      <c r="E84" s="191">
        <v>-17521.408433333334</v>
      </c>
      <c r="F84" s="191">
        <v>-15508.480400000002</v>
      </c>
      <c r="G84" s="191">
        <v>-20684.383165284362</v>
      </c>
      <c r="H84" s="191">
        <v>-23877.350936625433</v>
      </c>
    </row>
    <row r="85" spans="1:8" ht="14.25">
      <c r="A85" s="196" t="s">
        <v>322</v>
      </c>
      <c r="B85" s="711">
        <v>101.34000456586257</v>
      </c>
      <c r="C85" s="191">
        <v>126.67999999999999</v>
      </c>
      <c r="D85" s="191">
        <v>191.82999999999998</v>
      </c>
      <c r="E85" s="191">
        <v>92.579520000000002</v>
      </c>
      <c r="F85" s="191">
        <v>120.792</v>
      </c>
      <c r="G85" s="191">
        <v>149.57350000000002</v>
      </c>
      <c r="H85" s="191">
        <v>138.3303890885</v>
      </c>
    </row>
    <row r="86" spans="1:8" ht="14.25">
      <c r="A86" s="196" t="s">
        <v>321</v>
      </c>
      <c r="B86" s="711">
        <v>154.97001750247318</v>
      </c>
      <c r="C86" s="191">
        <v>193.72</v>
      </c>
      <c r="D86" s="191">
        <v>219.83</v>
      </c>
      <c r="E86" s="191">
        <v>127.83552</v>
      </c>
      <c r="F86" s="191">
        <v>139.63200000000001</v>
      </c>
      <c r="G86" s="191">
        <v>168.58600000000001</v>
      </c>
      <c r="H86" s="191">
        <v>181.95840000000001</v>
      </c>
    </row>
    <row r="87" spans="1:8" ht="14.25">
      <c r="A87" s="202" t="s">
        <v>318</v>
      </c>
      <c r="B87" s="711">
        <v>-53.630012936610612</v>
      </c>
      <c r="C87" s="191">
        <v>-67.040000000000006</v>
      </c>
      <c r="D87" s="191">
        <v>-28</v>
      </c>
      <c r="E87" s="191">
        <v>-35.255999999999993</v>
      </c>
      <c r="F87" s="191">
        <v>-18.84</v>
      </c>
      <c r="G87" s="191">
        <v>-19.012500000000003</v>
      </c>
      <c r="H87" s="191">
        <v>-43.628010911500006</v>
      </c>
    </row>
    <row r="88" spans="1:8" ht="14.25">
      <c r="A88" s="196" t="s">
        <v>320</v>
      </c>
      <c r="B88" s="711">
        <v>-2355.4399969560918</v>
      </c>
      <c r="C88" s="191">
        <v>-4769.4400000000005</v>
      </c>
      <c r="D88" s="191">
        <v>-12040.2</v>
      </c>
      <c r="E88" s="191">
        <v>-15247.204683333335</v>
      </c>
      <c r="F88" s="191">
        <v>-14683.6404</v>
      </c>
      <c r="G88" s="191">
        <v>-19824.166015284361</v>
      </c>
      <c r="H88" s="191">
        <v>-23110.658334843934</v>
      </c>
    </row>
    <row r="89" spans="1:8" ht="14.25">
      <c r="A89" s="196" t="s">
        <v>319</v>
      </c>
      <c r="B89" s="711">
        <v>734.61996803896193</v>
      </c>
      <c r="C89" s="191">
        <v>1698.21</v>
      </c>
      <c r="D89" s="191">
        <v>2365.9</v>
      </c>
      <c r="E89" s="191">
        <v>2238.9477500000003</v>
      </c>
      <c r="F89" s="191">
        <v>806</v>
      </c>
      <c r="G89" s="191">
        <v>841.20465000000002</v>
      </c>
      <c r="H89" s="191">
        <v>723.06459087000007</v>
      </c>
    </row>
    <row r="90" spans="1:8" ht="14.25">
      <c r="A90" s="196" t="s">
        <v>318</v>
      </c>
      <c r="B90" s="711">
        <v>-3090.0599649950536</v>
      </c>
      <c r="C90" s="191">
        <v>-6467.6500000000005</v>
      </c>
      <c r="D90" s="191">
        <v>-14406.1</v>
      </c>
      <c r="E90" s="191">
        <v>-17486.152433333333</v>
      </c>
      <c r="F90" s="191">
        <v>-15489.6404</v>
      </c>
      <c r="G90" s="191">
        <v>-20665.370665284361</v>
      </c>
      <c r="H90" s="191">
        <v>-23833.722925713933</v>
      </c>
    </row>
    <row r="91" spans="1:8" ht="14.25">
      <c r="A91" s="207" t="s">
        <v>317</v>
      </c>
      <c r="B91" s="711">
        <v>-2600.3900007609773</v>
      </c>
      <c r="C91" s="191">
        <v>-5805.09</v>
      </c>
      <c r="D91" s="191">
        <v>-13146.33</v>
      </c>
      <c r="E91" s="191">
        <v>-17035.651133333333</v>
      </c>
      <c r="F91" s="191">
        <v>-15101.830400000001</v>
      </c>
      <c r="G91" s="191">
        <v>-20054.841640355102</v>
      </c>
      <c r="H91" s="191">
        <v>-22982.815279999995</v>
      </c>
    </row>
    <row r="92" spans="1:8" ht="14.25">
      <c r="A92" s="205" t="s">
        <v>316</v>
      </c>
      <c r="B92" s="711">
        <v>0.44996575603074351</v>
      </c>
      <c r="C92" s="191">
        <v>14.760000000000002</v>
      </c>
      <c r="D92" s="191">
        <v>21.97</v>
      </c>
      <c r="E92" s="191">
        <v>72.594899999999996</v>
      </c>
      <c r="F92" s="191">
        <v>106.2</v>
      </c>
      <c r="G92" s="191">
        <v>143.80795000000001</v>
      </c>
      <c r="H92" s="191">
        <v>279.81435000000005</v>
      </c>
    </row>
    <row r="93" spans="1:8" ht="14.25">
      <c r="A93" s="205" t="s">
        <v>315</v>
      </c>
      <c r="B93" s="711">
        <v>-2600.8399665170077</v>
      </c>
      <c r="C93" s="191">
        <v>-5819.85</v>
      </c>
      <c r="D93" s="191">
        <v>-13168.3</v>
      </c>
      <c r="E93" s="191">
        <v>-17108.246033333333</v>
      </c>
      <c r="F93" s="191">
        <v>-15208.0304</v>
      </c>
      <c r="G93" s="191">
        <v>-20198.6495903551</v>
      </c>
      <c r="H93" s="191">
        <v>-23262.629629999996</v>
      </c>
    </row>
    <row r="94" spans="1:8" ht="14.25">
      <c r="A94" s="205" t="s">
        <v>314</v>
      </c>
      <c r="B94" s="711">
        <v>-2555.8399665170077</v>
      </c>
      <c r="C94" s="191">
        <v>-5752.9800000000005</v>
      </c>
      <c r="D94" s="191">
        <v>-13072.33</v>
      </c>
      <c r="E94" s="191">
        <v>-16955.383433333333</v>
      </c>
      <c r="F94" s="191">
        <v>-15079.329999999998</v>
      </c>
      <c r="G94" s="191">
        <v>-20015.607920000002</v>
      </c>
      <c r="H94" s="191">
        <v>-22937.025979999995</v>
      </c>
    </row>
    <row r="95" spans="1:8" ht="14.25">
      <c r="A95" s="205" t="s">
        <v>313</v>
      </c>
      <c r="B95" s="711">
        <v>0</v>
      </c>
      <c r="C95" s="191">
        <v>13.870000000000001</v>
      </c>
      <c r="D95" s="191">
        <v>20.97</v>
      </c>
      <c r="E95" s="191">
        <v>70.794899999999998</v>
      </c>
      <c r="F95" s="191">
        <v>104.2</v>
      </c>
      <c r="G95" s="191">
        <v>141.05795000000001</v>
      </c>
      <c r="H95" s="191">
        <v>277.26435000000004</v>
      </c>
    </row>
    <row r="96" spans="1:8" ht="14.25">
      <c r="A96" s="205" t="s">
        <v>312</v>
      </c>
      <c r="B96" s="711">
        <v>-2555.8399665170077</v>
      </c>
      <c r="C96" s="191">
        <v>-5766.85</v>
      </c>
      <c r="D96" s="191">
        <v>-13093.3</v>
      </c>
      <c r="E96" s="191">
        <v>-17026.178333333333</v>
      </c>
      <c r="F96" s="191">
        <v>-15183.529999999997</v>
      </c>
      <c r="G96" s="191">
        <v>-20156.665870000001</v>
      </c>
      <c r="H96" s="191">
        <v>-23214.290329999996</v>
      </c>
    </row>
    <row r="97" spans="1:8" ht="14.25">
      <c r="A97" s="205" t="s">
        <v>311</v>
      </c>
      <c r="B97" s="711">
        <v>-794.07000989270216</v>
      </c>
      <c r="C97" s="191">
        <v>-3908.85</v>
      </c>
      <c r="D97" s="191">
        <v>-10967.3</v>
      </c>
      <c r="E97" s="191">
        <v>-13736.929533333334</v>
      </c>
      <c r="F97" s="191">
        <v>-11912.109999999999</v>
      </c>
      <c r="G97" s="191">
        <v>-17189.391370000001</v>
      </c>
      <c r="H97" s="191">
        <v>-20049.981829999997</v>
      </c>
    </row>
    <row r="98" spans="1:8" ht="14.25">
      <c r="A98" s="205" t="s">
        <v>309</v>
      </c>
      <c r="B98" s="711">
        <v>5</v>
      </c>
      <c r="C98" s="191">
        <v>8</v>
      </c>
      <c r="D98" s="191">
        <v>14</v>
      </c>
      <c r="E98" s="191">
        <v>62.928800000000003</v>
      </c>
      <c r="F98" s="191">
        <v>92.62</v>
      </c>
      <c r="G98" s="191">
        <v>128.2345</v>
      </c>
      <c r="H98" s="191">
        <v>252.05850000000001</v>
      </c>
    </row>
    <row r="99" spans="1:8" ht="14.25">
      <c r="A99" s="205" t="s">
        <v>308</v>
      </c>
      <c r="B99" s="711">
        <v>-799.07000989270216</v>
      </c>
      <c r="C99" s="191">
        <v>-3916.85</v>
      </c>
      <c r="D99" s="191">
        <v>-10981.3</v>
      </c>
      <c r="E99" s="191">
        <v>-13799.858333333334</v>
      </c>
      <c r="F99" s="191">
        <v>-12004.73</v>
      </c>
      <c r="G99" s="191">
        <v>-17317.62587</v>
      </c>
      <c r="H99" s="191">
        <v>-20302.040329999996</v>
      </c>
    </row>
    <row r="100" spans="1:8" ht="14.25">
      <c r="A100" s="205" t="s">
        <v>310</v>
      </c>
      <c r="B100" s="711">
        <v>-1755.9000076097711</v>
      </c>
      <c r="C100" s="191">
        <v>-1844.13</v>
      </c>
      <c r="D100" s="191">
        <v>-2105.0300000000002</v>
      </c>
      <c r="E100" s="191">
        <v>-3218.4539</v>
      </c>
      <c r="F100" s="191">
        <v>-3167.2200000000003</v>
      </c>
      <c r="G100" s="191">
        <v>-2826.2165500000001</v>
      </c>
      <c r="H100" s="191">
        <v>-2887.0441500000002</v>
      </c>
    </row>
    <row r="101" spans="1:8" ht="14.25">
      <c r="A101" s="205" t="s">
        <v>309</v>
      </c>
      <c r="B101" s="711">
        <v>0.87002511224412149</v>
      </c>
      <c r="C101" s="191">
        <v>5.87</v>
      </c>
      <c r="D101" s="191">
        <v>6.9699999999999989</v>
      </c>
      <c r="E101" s="191">
        <v>7.8661000000000003</v>
      </c>
      <c r="F101" s="191">
        <v>11.58</v>
      </c>
      <c r="G101" s="191">
        <v>12.823450000000001</v>
      </c>
      <c r="H101" s="191">
        <v>25.205850000000002</v>
      </c>
    </row>
    <row r="102" spans="1:8" ht="14.25">
      <c r="A102" s="205" t="s">
        <v>308</v>
      </c>
      <c r="B102" s="711">
        <v>-1756.770032722015</v>
      </c>
      <c r="C102" s="191">
        <v>-1850</v>
      </c>
      <c r="D102" s="191">
        <v>-2112</v>
      </c>
      <c r="E102" s="191">
        <v>-3226.32</v>
      </c>
      <c r="F102" s="191">
        <v>-3178.8</v>
      </c>
      <c r="G102" s="191">
        <v>-2839.04</v>
      </c>
      <c r="H102" s="191">
        <v>-2912.25</v>
      </c>
    </row>
    <row r="103" spans="1:8" ht="14.25">
      <c r="A103" s="205" t="s">
        <v>307</v>
      </c>
      <c r="B103" s="711">
        <v>-44.550034243969257</v>
      </c>
      <c r="C103" s="191">
        <v>-52.11</v>
      </c>
      <c r="D103" s="191">
        <v>-74</v>
      </c>
      <c r="E103" s="191">
        <v>-80.267699999999991</v>
      </c>
      <c r="F103" s="191">
        <v>-22.500399999999999</v>
      </c>
      <c r="G103" s="191">
        <v>-39.233720355099997</v>
      </c>
      <c r="H103" s="191">
        <v>-45.789300000000004</v>
      </c>
    </row>
    <row r="104" spans="1:8" ht="14.25">
      <c r="A104" s="205" t="s">
        <v>306</v>
      </c>
      <c r="B104" s="711">
        <v>0.44996575603074351</v>
      </c>
      <c r="C104" s="191">
        <v>0.89</v>
      </c>
      <c r="D104" s="191">
        <v>1</v>
      </c>
      <c r="E104" s="191">
        <v>1.8</v>
      </c>
      <c r="F104" s="191">
        <v>2</v>
      </c>
      <c r="G104" s="191">
        <v>2.75</v>
      </c>
      <c r="H104" s="191">
        <v>2.5499999999999998</v>
      </c>
    </row>
    <row r="105" spans="1:8" ht="14.25">
      <c r="A105" s="205" t="s">
        <v>305</v>
      </c>
      <c r="B105" s="711">
        <v>-45</v>
      </c>
      <c r="C105" s="191">
        <v>-53</v>
      </c>
      <c r="D105" s="191">
        <v>-75</v>
      </c>
      <c r="E105" s="191">
        <v>-82.067699999999988</v>
      </c>
      <c r="F105" s="191">
        <v>-24.500399999999999</v>
      </c>
      <c r="G105" s="191">
        <v>-41.983720355099997</v>
      </c>
      <c r="H105" s="191">
        <v>-48.339300000000001</v>
      </c>
    </row>
    <row r="106" spans="1:8" ht="14.25">
      <c r="A106" s="207" t="s">
        <v>304</v>
      </c>
      <c r="B106" s="711">
        <v>-258</v>
      </c>
      <c r="C106" s="191">
        <v>-431</v>
      </c>
      <c r="D106" s="191">
        <v>-536.08000000000004</v>
      </c>
      <c r="E106" s="191">
        <v>-207.14855000000006</v>
      </c>
      <c r="F106" s="191">
        <v>-141.73000000000002</v>
      </c>
      <c r="G106" s="191">
        <v>-323.87437492926108</v>
      </c>
      <c r="H106" s="191">
        <v>-402.15944571394027</v>
      </c>
    </row>
    <row r="107" spans="1:8" ht="14.25">
      <c r="A107" s="205" t="s">
        <v>303</v>
      </c>
      <c r="B107" s="711">
        <v>47.000000000000007</v>
      </c>
      <c r="C107" s="191">
        <v>54</v>
      </c>
      <c r="D107" s="191">
        <v>53.36</v>
      </c>
      <c r="E107" s="191">
        <v>73.667849999999987</v>
      </c>
      <c r="F107" s="191">
        <v>18.850000000000001</v>
      </c>
      <c r="G107" s="191">
        <v>19.886699999999998</v>
      </c>
      <c r="H107" s="191">
        <v>18.473849999999999</v>
      </c>
    </row>
    <row r="108" spans="1:8" ht="14.25">
      <c r="A108" s="205" t="s">
        <v>302</v>
      </c>
      <c r="B108" s="711">
        <v>-305.00000000000006</v>
      </c>
      <c r="C108" s="191">
        <v>-485</v>
      </c>
      <c r="D108" s="191">
        <v>-589.44000000000005</v>
      </c>
      <c r="E108" s="191">
        <v>-280.81640000000004</v>
      </c>
      <c r="F108" s="191">
        <v>-160.58000000000001</v>
      </c>
      <c r="G108" s="191">
        <v>-343.7610749292611</v>
      </c>
      <c r="H108" s="191">
        <v>-420.63329571394024</v>
      </c>
    </row>
    <row r="109" spans="1:8" ht="14.25">
      <c r="A109" s="206" t="s">
        <v>301</v>
      </c>
      <c r="B109" s="711">
        <v>502.95000380488551</v>
      </c>
      <c r="C109" s="191">
        <v>1466.65</v>
      </c>
      <c r="D109" s="191">
        <v>1642.21</v>
      </c>
      <c r="E109" s="191">
        <v>1995.595</v>
      </c>
      <c r="F109" s="191">
        <v>559.92000000000007</v>
      </c>
      <c r="G109" s="191">
        <v>554.54999999999995</v>
      </c>
      <c r="H109" s="191">
        <v>274.31639086999996</v>
      </c>
    </row>
    <row r="110" spans="1:8" ht="14.25">
      <c r="A110" s="205" t="s">
        <v>300</v>
      </c>
      <c r="B110" s="711">
        <v>502.95000380488551</v>
      </c>
      <c r="C110" s="191">
        <v>1466.65</v>
      </c>
      <c r="D110" s="191">
        <v>1642.21</v>
      </c>
      <c r="E110" s="191">
        <v>1995.595</v>
      </c>
      <c r="F110" s="191">
        <v>559.92000000000007</v>
      </c>
      <c r="G110" s="191">
        <v>554.54999999999995</v>
      </c>
      <c r="H110" s="191">
        <v>274.31639086999996</v>
      </c>
    </row>
    <row r="111" spans="1:8" ht="14.25">
      <c r="A111" s="205" t="s">
        <v>290</v>
      </c>
      <c r="B111" s="711">
        <v>687.17000228293125</v>
      </c>
      <c r="C111" s="191">
        <v>1629.45</v>
      </c>
      <c r="D111" s="191">
        <v>2290.5700000000002</v>
      </c>
      <c r="E111" s="191">
        <v>2092.6849999999999</v>
      </c>
      <c r="F111" s="191">
        <v>680.95</v>
      </c>
      <c r="G111" s="191">
        <v>677.51</v>
      </c>
      <c r="H111" s="191">
        <v>424.77639087</v>
      </c>
    </row>
    <row r="112" spans="1:8" ht="14.25">
      <c r="A112" s="205" t="s">
        <v>289</v>
      </c>
      <c r="B112" s="711">
        <v>-184.2199984780458</v>
      </c>
      <c r="C112" s="191">
        <v>-162.80000000000001</v>
      </c>
      <c r="D112" s="191">
        <v>-648.36</v>
      </c>
      <c r="E112" s="191">
        <v>-97.09</v>
      </c>
      <c r="F112" s="191">
        <v>-121.03</v>
      </c>
      <c r="G112" s="191">
        <v>-122.96</v>
      </c>
      <c r="H112" s="191">
        <v>-150.46</v>
      </c>
    </row>
    <row r="113" spans="1:8" s="204" customFormat="1" ht="14.25">
      <c r="A113" s="197" t="s">
        <v>299</v>
      </c>
      <c r="B113" s="713">
        <v>15136.840042614716</v>
      </c>
      <c r="C113" s="10">
        <v>17957.009999999998</v>
      </c>
      <c r="D113" s="10">
        <v>18703.98</v>
      </c>
      <c r="E113" s="10">
        <v>20527.834726000001</v>
      </c>
      <c r="F113" s="10">
        <v>19576.160873938501</v>
      </c>
      <c r="G113" s="10">
        <v>20954.865195189497</v>
      </c>
      <c r="H113" s="10">
        <v>21988.707549143335</v>
      </c>
    </row>
    <row r="114" spans="1:8" ht="14.25">
      <c r="A114" s="196" t="s">
        <v>298</v>
      </c>
      <c r="B114" s="711">
        <v>15268.09002359029</v>
      </c>
      <c r="C114" s="191">
        <v>18135.679999999997</v>
      </c>
      <c r="D114" s="191">
        <v>18855.34</v>
      </c>
      <c r="E114" s="191">
        <v>21061.929700000001</v>
      </c>
      <c r="F114" s="191">
        <v>20044.9535</v>
      </c>
      <c r="G114" s="191">
        <v>21438.622280189498</v>
      </c>
      <c r="H114" s="191">
        <v>22464.532750000002</v>
      </c>
    </row>
    <row r="115" spans="1:8" ht="14.25">
      <c r="A115" s="196" t="s">
        <v>297</v>
      </c>
      <c r="B115" s="711">
        <v>-131.24998097557264</v>
      </c>
      <c r="C115" s="191">
        <v>-178.67000000000002</v>
      </c>
      <c r="D115" s="191">
        <v>-151.36000000000001</v>
      </c>
      <c r="E115" s="191">
        <v>-534.09497399999998</v>
      </c>
      <c r="F115" s="191">
        <v>-468.79262606150007</v>
      </c>
      <c r="G115" s="191">
        <v>-483.75708499999996</v>
      </c>
      <c r="H115" s="191">
        <v>-475.8252008566667</v>
      </c>
    </row>
    <row r="116" spans="1:8" ht="14.25">
      <c r="A116" s="196" t="s">
        <v>296</v>
      </c>
      <c r="B116" s="711">
        <v>59.330035765923448</v>
      </c>
      <c r="C116" s="191">
        <v>984.18</v>
      </c>
      <c r="D116" s="191">
        <v>784.05</v>
      </c>
      <c r="E116" s="191">
        <v>1740.56</v>
      </c>
      <c r="F116" s="191">
        <v>1489.83</v>
      </c>
      <c r="G116" s="191">
        <v>1448.28</v>
      </c>
      <c r="H116" s="191">
        <v>1730.3041308100001</v>
      </c>
    </row>
    <row r="117" spans="1:8" ht="14.25">
      <c r="A117" s="196" t="s">
        <v>295</v>
      </c>
      <c r="B117" s="711">
        <v>120.00000000000001</v>
      </c>
      <c r="C117" s="191">
        <v>1032.26</v>
      </c>
      <c r="D117" s="191">
        <v>867.68</v>
      </c>
      <c r="E117" s="191">
        <v>1859.82</v>
      </c>
      <c r="F117" s="191">
        <v>1608.61</v>
      </c>
      <c r="G117" s="191">
        <v>1618.45</v>
      </c>
      <c r="H117" s="191">
        <v>1848.16</v>
      </c>
    </row>
    <row r="118" spans="1:8" ht="14.25">
      <c r="A118" s="196" t="s">
        <v>294</v>
      </c>
      <c r="B118" s="711">
        <v>-60.669964234076559</v>
      </c>
      <c r="C118" s="191">
        <v>-48.08</v>
      </c>
      <c r="D118" s="191">
        <v>-83.63</v>
      </c>
      <c r="E118" s="191">
        <v>-119.26</v>
      </c>
      <c r="F118" s="191">
        <v>-118.78000000000002</v>
      </c>
      <c r="G118" s="191">
        <v>-170.17</v>
      </c>
      <c r="H118" s="191">
        <v>-117.85586918999998</v>
      </c>
    </row>
    <row r="119" spans="1:8" ht="14.25">
      <c r="A119" s="196" t="s">
        <v>293</v>
      </c>
      <c r="B119" s="711">
        <v>621.84004261471728</v>
      </c>
      <c r="C119" s="191">
        <v>16972.829999999998</v>
      </c>
      <c r="D119" s="191">
        <v>17919.93</v>
      </c>
      <c r="E119" s="191">
        <v>18787.274726</v>
      </c>
      <c r="F119" s="191">
        <v>18086.330873938499</v>
      </c>
      <c r="G119" s="191">
        <v>19506.585195189498</v>
      </c>
      <c r="H119" s="191">
        <v>20258.403418333335</v>
      </c>
    </row>
    <row r="120" spans="1:8" ht="14.25">
      <c r="A120" s="196" t="s">
        <v>283</v>
      </c>
      <c r="B120" s="711">
        <v>678.09002359028989</v>
      </c>
      <c r="C120" s="191">
        <v>17103.419999999998</v>
      </c>
      <c r="D120" s="191">
        <v>17987.66</v>
      </c>
      <c r="E120" s="191">
        <v>19202.109700000001</v>
      </c>
      <c r="F120" s="191">
        <v>18436.343499999999</v>
      </c>
      <c r="G120" s="191">
        <v>19820.172280189498</v>
      </c>
      <c r="H120" s="191">
        <v>20616.372750000002</v>
      </c>
    </row>
    <row r="121" spans="1:8" ht="14.25">
      <c r="A121" s="196" t="s">
        <v>279</v>
      </c>
      <c r="B121" s="711">
        <v>-56.24998097557264</v>
      </c>
      <c r="C121" s="191">
        <v>-130.59</v>
      </c>
      <c r="D121" s="191">
        <v>-67.73</v>
      </c>
      <c r="E121" s="191">
        <v>-414.83497399999999</v>
      </c>
      <c r="F121" s="191">
        <v>-350.01262606150004</v>
      </c>
      <c r="G121" s="191">
        <v>-313.587085</v>
      </c>
      <c r="H121" s="191">
        <v>-357.96933166666673</v>
      </c>
    </row>
    <row r="122" spans="1:8" ht="14.25">
      <c r="A122" s="196" t="s">
        <v>292</v>
      </c>
      <c r="B122" s="711">
        <v>14455.669964234075</v>
      </c>
      <c r="C122" s="191">
        <v>16854.57</v>
      </c>
      <c r="D122" s="191">
        <v>17919.48</v>
      </c>
      <c r="E122" s="191">
        <v>19176.719999999998</v>
      </c>
      <c r="F122" s="191">
        <v>18403.29</v>
      </c>
      <c r="G122" s="191">
        <v>19785.364999999998</v>
      </c>
      <c r="H122" s="191">
        <v>20574.467333333334</v>
      </c>
    </row>
    <row r="123" spans="1:8" ht="14.25">
      <c r="A123" s="196" t="s">
        <v>290</v>
      </c>
      <c r="B123" s="711">
        <v>14470</v>
      </c>
      <c r="C123" s="191">
        <v>16890</v>
      </c>
      <c r="D123" s="191">
        <v>17945.939999999999</v>
      </c>
      <c r="E123" s="191">
        <v>19200</v>
      </c>
      <c r="F123" s="191">
        <v>18432</v>
      </c>
      <c r="G123" s="191">
        <v>19814.399999999998</v>
      </c>
      <c r="H123" s="191">
        <v>20606.976000000002</v>
      </c>
    </row>
    <row r="124" spans="1:8" ht="14.25">
      <c r="A124" s="196" t="s">
        <v>289</v>
      </c>
      <c r="B124" s="711">
        <v>-14.330035765923446</v>
      </c>
      <c r="C124" s="191">
        <v>-35.43</v>
      </c>
      <c r="D124" s="191">
        <v>-26.46</v>
      </c>
      <c r="E124" s="191">
        <v>-23.279999999999994</v>
      </c>
      <c r="F124" s="191">
        <v>-28.709999999999997</v>
      </c>
      <c r="G124" s="191">
        <v>-29.034999999999986</v>
      </c>
      <c r="H124" s="191">
        <v>-32.508666666666656</v>
      </c>
    </row>
    <row r="125" spans="1:8" ht="14.25">
      <c r="A125" s="196" t="s">
        <v>291</v>
      </c>
      <c r="B125" s="711">
        <v>0</v>
      </c>
      <c r="C125" s="191">
        <v>118.25999999999999</v>
      </c>
      <c r="D125" s="191">
        <v>0.44999999999999574</v>
      </c>
      <c r="E125" s="191">
        <v>-389.44527400000004</v>
      </c>
      <c r="F125" s="191">
        <v>-316.95912606150006</v>
      </c>
      <c r="G125" s="191">
        <v>-278.77980481050002</v>
      </c>
      <c r="H125" s="191">
        <v>-316.06391500000007</v>
      </c>
    </row>
    <row r="126" spans="1:8" ht="14.25">
      <c r="A126" s="196" t="s">
        <v>290</v>
      </c>
      <c r="B126" s="711">
        <v>0</v>
      </c>
      <c r="C126" s="191">
        <v>213.41999999999996</v>
      </c>
      <c r="D126" s="191">
        <v>41.72</v>
      </c>
      <c r="E126" s="191">
        <v>2.1097000000000001</v>
      </c>
      <c r="F126" s="191">
        <v>4.3435000000000006</v>
      </c>
      <c r="G126" s="191">
        <v>5.7722801895</v>
      </c>
      <c r="H126" s="191">
        <v>9.3967499999999973</v>
      </c>
    </row>
    <row r="127" spans="1:8" ht="14.25">
      <c r="A127" s="196" t="s">
        <v>289</v>
      </c>
      <c r="B127" s="711">
        <v>0</v>
      </c>
      <c r="C127" s="191">
        <v>-95.16</v>
      </c>
      <c r="D127" s="191">
        <v>-41.27</v>
      </c>
      <c r="E127" s="191">
        <v>-391.55497400000002</v>
      </c>
      <c r="F127" s="191">
        <v>-321.30262606150006</v>
      </c>
      <c r="G127" s="191">
        <v>-284.55208500000003</v>
      </c>
      <c r="H127" s="191">
        <v>-325.46066500000006</v>
      </c>
    </row>
    <row r="128" spans="1:8" s="204" customFormat="1" ht="14.25">
      <c r="A128" s="197" t="s">
        <v>288</v>
      </c>
      <c r="B128" s="713">
        <v>-19000.686020850771</v>
      </c>
      <c r="C128" s="10">
        <v>-19539.978587813865</v>
      </c>
      <c r="D128" s="10">
        <v>-13357.850618208018</v>
      </c>
      <c r="E128" s="10">
        <v>-8424.6979661530477</v>
      </c>
      <c r="F128" s="10">
        <v>12647.503279483088</v>
      </c>
      <c r="G128" s="10">
        <v>2057.5729263381982</v>
      </c>
      <c r="H128" s="10">
        <v>-5448.6903162957569</v>
      </c>
    </row>
    <row r="129" spans="1:8" s="204" customFormat="1" ht="14.25">
      <c r="A129" s="197" t="s">
        <v>287</v>
      </c>
      <c r="B129" s="713">
        <v>7328</v>
      </c>
      <c r="C129" s="10">
        <v>10650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</row>
    <row r="130" spans="1:8" ht="14.25">
      <c r="A130" s="196" t="s">
        <v>286</v>
      </c>
      <c r="B130" s="711">
        <v>7328</v>
      </c>
      <c r="C130" s="191">
        <v>10650</v>
      </c>
      <c r="D130" s="191">
        <v>0</v>
      </c>
      <c r="E130" s="191">
        <v>0</v>
      </c>
      <c r="F130" s="191">
        <v>0</v>
      </c>
      <c r="G130" s="191">
        <v>0</v>
      </c>
      <c r="H130" s="191">
        <v>0</v>
      </c>
    </row>
    <row r="131" spans="1:8" s="179" customFormat="1" ht="14.25">
      <c r="A131" s="196" t="s">
        <v>285</v>
      </c>
      <c r="B131" s="711">
        <v>0</v>
      </c>
      <c r="C131" s="191">
        <v>0</v>
      </c>
      <c r="D131" s="191">
        <v>0</v>
      </c>
      <c r="E131" s="191">
        <v>0</v>
      </c>
      <c r="F131" s="191">
        <v>0</v>
      </c>
      <c r="G131" s="191">
        <v>0</v>
      </c>
      <c r="H131" s="191">
        <v>0</v>
      </c>
    </row>
    <row r="132" spans="1:8" s="179" customFormat="1" ht="14.25">
      <c r="A132" s="196" t="s">
        <v>284</v>
      </c>
      <c r="B132" s="711">
        <v>7328</v>
      </c>
      <c r="C132" s="191">
        <v>10650</v>
      </c>
      <c r="D132" s="191">
        <v>0</v>
      </c>
      <c r="E132" s="191">
        <v>0</v>
      </c>
      <c r="F132" s="191">
        <v>0</v>
      </c>
      <c r="G132" s="191">
        <v>0</v>
      </c>
      <c r="H132" s="191">
        <v>0</v>
      </c>
    </row>
    <row r="133" spans="1:8" ht="14.25">
      <c r="A133" s="196" t="s">
        <v>283</v>
      </c>
      <c r="B133" s="711">
        <v>7328</v>
      </c>
      <c r="C133" s="191">
        <v>10650</v>
      </c>
      <c r="D133" s="191">
        <v>0</v>
      </c>
      <c r="E133" s="191">
        <v>0</v>
      </c>
      <c r="F133" s="191">
        <v>0</v>
      </c>
      <c r="G133" s="191">
        <v>0</v>
      </c>
      <c r="H133" s="191">
        <v>0</v>
      </c>
    </row>
    <row r="134" spans="1:8" ht="14.25">
      <c r="A134" s="194" t="s">
        <v>282</v>
      </c>
      <c r="B134" s="711">
        <v>7328</v>
      </c>
      <c r="C134" s="191">
        <v>10650</v>
      </c>
      <c r="D134" s="191">
        <v>0</v>
      </c>
      <c r="E134" s="191">
        <v>0</v>
      </c>
      <c r="F134" s="191">
        <v>0</v>
      </c>
      <c r="G134" s="191">
        <v>0</v>
      </c>
      <c r="H134" s="191">
        <v>0</v>
      </c>
    </row>
    <row r="135" spans="1:8" ht="14.25">
      <c r="A135" s="203" t="s">
        <v>281</v>
      </c>
      <c r="B135" s="711">
        <v>7328</v>
      </c>
      <c r="C135" s="191">
        <v>10650</v>
      </c>
      <c r="D135" s="191">
        <v>0</v>
      </c>
      <c r="E135" s="191">
        <v>0</v>
      </c>
      <c r="F135" s="191">
        <v>0</v>
      </c>
      <c r="G135" s="191">
        <v>0</v>
      </c>
      <c r="H135" s="191">
        <v>0</v>
      </c>
    </row>
    <row r="136" spans="1:8" ht="14.25">
      <c r="A136" s="196" t="s">
        <v>280</v>
      </c>
      <c r="B136" s="711">
        <v>0</v>
      </c>
      <c r="C136" s="191">
        <v>0</v>
      </c>
      <c r="D136" s="191">
        <v>0</v>
      </c>
      <c r="E136" s="191">
        <v>0</v>
      </c>
      <c r="F136" s="191">
        <v>0</v>
      </c>
      <c r="G136" s="191">
        <v>0</v>
      </c>
      <c r="H136" s="191">
        <v>0</v>
      </c>
    </row>
    <row r="137" spans="1:8" ht="14.25">
      <c r="A137" s="196" t="s">
        <v>279</v>
      </c>
      <c r="B137" s="711">
        <v>0</v>
      </c>
      <c r="C137" s="191">
        <v>0</v>
      </c>
      <c r="D137" s="191">
        <v>0</v>
      </c>
      <c r="E137" s="191">
        <v>0</v>
      </c>
      <c r="F137" s="191">
        <v>0</v>
      </c>
      <c r="G137" s="191">
        <v>0</v>
      </c>
      <c r="H137" s="191">
        <v>0</v>
      </c>
    </row>
    <row r="138" spans="1:8" ht="14.25">
      <c r="A138" s="196" t="s">
        <v>278</v>
      </c>
      <c r="B138" s="711">
        <v>0</v>
      </c>
      <c r="C138" s="191">
        <v>0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</row>
    <row r="139" spans="1:8" ht="14.25">
      <c r="A139" s="196" t="s">
        <v>277</v>
      </c>
      <c r="B139" s="711">
        <v>0</v>
      </c>
      <c r="C139" s="191">
        <v>0</v>
      </c>
      <c r="D139" s="191">
        <v>0</v>
      </c>
      <c r="E139" s="191">
        <v>0</v>
      </c>
      <c r="F139" s="191">
        <v>0</v>
      </c>
      <c r="G139" s="191">
        <v>0</v>
      </c>
      <c r="H139" s="191">
        <v>0</v>
      </c>
    </row>
    <row r="140" spans="1:8" ht="14.25">
      <c r="A140" s="196" t="s">
        <v>276</v>
      </c>
      <c r="B140" s="711">
        <v>0</v>
      </c>
      <c r="C140" s="191">
        <v>0</v>
      </c>
      <c r="D140" s="191">
        <v>0</v>
      </c>
      <c r="E140" s="191">
        <v>0</v>
      </c>
      <c r="F140" s="191">
        <v>0</v>
      </c>
      <c r="G140" s="191">
        <v>0</v>
      </c>
      <c r="H140" s="191">
        <v>0</v>
      </c>
    </row>
    <row r="141" spans="1:8" s="204" customFormat="1" ht="14.25">
      <c r="A141" s="197" t="s">
        <v>275</v>
      </c>
      <c r="B141" s="713">
        <v>-26328.686020850771</v>
      </c>
      <c r="C141" s="10">
        <v>-30189.978587813865</v>
      </c>
      <c r="D141" s="10">
        <v>-13357.850618208018</v>
      </c>
      <c r="E141" s="10">
        <v>-8424.6979661530477</v>
      </c>
      <c r="F141" s="10">
        <v>12647.503279483088</v>
      </c>
      <c r="G141" s="10">
        <v>2057.5729263381982</v>
      </c>
      <c r="H141" s="10">
        <v>-5448.6903162957569</v>
      </c>
    </row>
    <row r="142" spans="1:8" s="204" customFormat="1" ht="14.25">
      <c r="A142" s="197" t="s">
        <v>274</v>
      </c>
      <c r="B142" s="713">
        <v>-14031.406057377673</v>
      </c>
      <c r="C142" s="10">
        <v>-22121.841200000003</v>
      </c>
      <c r="D142" s="10">
        <v>-25110.298999999999</v>
      </c>
      <c r="E142" s="10">
        <v>-18316.099016077722</v>
      </c>
      <c r="F142" s="10">
        <v>1685.3813939606171</v>
      </c>
      <c r="G142" s="10">
        <v>-5621.1051364622872</v>
      </c>
      <c r="H142" s="10">
        <v>-20292.626679848108</v>
      </c>
    </row>
    <row r="143" spans="1:8" ht="14.25">
      <c r="A143" s="196" t="s">
        <v>273</v>
      </c>
      <c r="B143" s="711">
        <v>-14.619968038962028</v>
      </c>
      <c r="C143" s="191">
        <v>-322.48</v>
      </c>
      <c r="D143" s="191">
        <v>-874.97</v>
      </c>
      <c r="E143" s="191">
        <v>-1058.2661000000001</v>
      </c>
      <c r="F143" s="191">
        <v>-1542.02</v>
      </c>
      <c r="G143" s="191">
        <v>-922.72025000000031</v>
      </c>
      <c r="H143" s="191">
        <v>-823.58027666666624</v>
      </c>
    </row>
    <row r="144" spans="1:8" ht="14.25">
      <c r="A144" s="196" t="s">
        <v>272</v>
      </c>
      <c r="B144" s="711">
        <v>-14.619968038962028</v>
      </c>
      <c r="C144" s="191">
        <v>-316.61</v>
      </c>
      <c r="D144" s="191">
        <v>-868</v>
      </c>
      <c r="E144" s="191">
        <v>-1050.4000000000001</v>
      </c>
      <c r="F144" s="191">
        <v>-1530.44</v>
      </c>
      <c r="G144" s="191">
        <v>-909.89680000000044</v>
      </c>
      <c r="H144" s="191">
        <v>-798.37442666666618</v>
      </c>
    </row>
    <row r="145" spans="1:8" ht="14.25">
      <c r="A145" s="196" t="s">
        <v>271</v>
      </c>
      <c r="B145" s="711">
        <v>-14.619968038962028</v>
      </c>
      <c r="C145" s="191">
        <v>-316.61</v>
      </c>
      <c r="D145" s="191">
        <v>-868</v>
      </c>
      <c r="E145" s="191">
        <v>-1050.4000000000001</v>
      </c>
      <c r="F145" s="191">
        <v>-1530.44</v>
      </c>
      <c r="G145" s="191">
        <v>-909.89680000000044</v>
      </c>
      <c r="H145" s="191">
        <v>-798.37442666666618</v>
      </c>
    </row>
    <row r="146" spans="1:8" ht="14.25">
      <c r="A146" s="196" t="s">
        <v>248</v>
      </c>
      <c r="B146" s="711">
        <v>0</v>
      </c>
      <c r="C146" s="191">
        <v>0</v>
      </c>
      <c r="D146" s="191">
        <v>0</v>
      </c>
      <c r="E146" s="191">
        <v>0</v>
      </c>
      <c r="F146" s="191">
        <v>0</v>
      </c>
      <c r="G146" s="191">
        <v>0</v>
      </c>
      <c r="H146" s="191">
        <v>0</v>
      </c>
    </row>
    <row r="147" spans="1:8" ht="14.25">
      <c r="A147" s="196" t="s">
        <v>251</v>
      </c>
      <c r="B147" s="711">
        <v>0</v>
      </c>
      <c r="C147" s="191">
        <v>-5.87</v>
      </c>
      <c r="D147" s="191">
        <v>-6.9699999999999989</v>
      </c>
      <c r="E147" s="191">
        <v>-7.8661000000000003</v>
      </c>
      <c r="F147" s="191">
        <v>-11.58</v>
      </c>
      <c r="G147" s="191">
        <v>-12.823450000000001</v>
      </c>
      <c r="H147" s="191">
        <v>-25.205850000000002</v>
      </c>
    </row>
    <row r="148" spans="1:8" ht="14.25">
      <c r="A148" s="196" t="s">
        <v>250</v>
      </c>
      <c r="B148" s="711">
        <v>0</v>
      </c>
      <c r="C148" s="191">
        <v>0</v>
      </c>
      <c r="D148" s="191">
        <v>0</v>
      </c>
      <c r="E148" s="191">
        <v>0</v>
      </c>
      <c r="F148" s="191">
        <v>0</v>
      </c>
      <c r="G148" s="191">
        <v>0</v>
      </c>
      <c r="H148" s="191">
        <v>0</v>
      </c>
    </row>
    <row r="149" spans="1:8" ht="14.25">
      <c r="A149" s="196" t="s">
        <v>271</v>
      </c>
      <c r="B149" s="711">
        <v>0</v>
      </c>
      <c r="C149" s="191">
        <v>0</v>
      </c>
      <c r="D149" s="191">
        <v>0</v>
      </c>
      <c r="E149" s="191">
        <v>0</v>
      </c>
      <c r="F149" s="191">
        <v>0</v>
      </c>
      <c r="G149" s="191">
        <v>0</v>
      </c>
      <c r="H149" s="191">
        <v>0</v>
      </c>
    </row>
    <row r="150" spans="1:8" ht="14.25">
      <c r="A150" s="196" t="s">
        <v>248</v>
      </c>
      <c r="B150" s="711">
        <v>0</v>
      </c>
      <c r="C150" s="191">
        <v>0</v>
      </c>
      <c r="D150" s="191">
        <v>0</v>
      </c>
      <c r="E150" s="191">
        <v>0</v>
      </c>
      <c r="F150" s="191">
        <v>0</v>
      </c>
      <c r="G150" s="191">
        <v>0</v>
      </c>
      <c r="H150" s="191">
        <v>0</v>
      </c>
    </row>
    <row r="151" spans="1:8" ht="14.25">
      <c r="A151" s="196" t="s">
        <v>270</v>
      </c>
      <c r="B151" s="711">
        <v>-1370.4460847728483</v>
      </c>
      <c r="C151" s="191">
        <v>-1526.0411999999999</v>
      </c>
      <c r="D151" s="191">
        <v>-1859.1089999999999</v>
      </c>
      <c r="E151" s="191">
        <v>-4758.7669999999998</v>
      </c>
      <c r="F151" s="191">
        <v>-830.77</v>
      </c>
      <c r="G151" s="191">
        <v>-1130.2440000000001</v>
      </c>
      <c r="H151" s="191">
        <v>-1622.9160000000002</v>
      </c>
    </row>
    <row r="152" spans="1:8" ht="14.25">
      <c r="A152" s="196" t="s">
        <v>269</v>
      </c>
      <c r="B152" s="711">
        <v>-1238.896050528879</v>
      </c>
      <c r="C152" s="191">
        <v>-1376.5511999999999</v>
      </c>
      <c r="D152" s="191">
        <v>-1720.6889999999999</v>
      </c>
      <c r="E152" s="191">
        <v>-4066.6919999999996</v>
      </c>
      <c r="F152" s="191">
        <v>-761.54</v>
      </c>
      <c r="G152" s="191">
        <v>-1036.057</v>
      </c>
      <c r="H152" s="191">
        <v>-1487.6730000000002</v>
      </c>
    </row>
    <row r="153" spans="1:8" ht="14.25">
      <c r="A153" s="194" t="s">
        <v>268</v>
      </c>
      <c r="B153" s="711">
        <v>-131.55003424396926</v>
      </c>
      <c r="C153" s="191">
        <v>-149.49</v>
      </c>
      <c r="D153" s="191">
        <v>-138.41999999999999</v>
      </c>
      <c r="E153" s="191">
        <v>-692.07500000000005</v>
      </c>
      <c r="F153" s="191">
        <v>-69.23</v>
      </c>
      <c r="G153" s="191">
        <v>-94.187000000000012</v>
      </c>
      <c r="H153" s="191">
        <v>-135.24300000000002</v>
      </c>
    </row>
    <row r="154" spans="1:8" ht="14.25">
      <c r="A154" s="194" t="s">
        <v>3</v>
      </c>
      <c r="B154" s="711">
        <v>0</v>
      </c>
      <c r="C154" s="191">
        <v>0</v>
      </c>
      <c r="D154" s="191">
        <v>0</v>
      </c>
      <c r="E154" s="191">
        <v>0</v>
      </c>
      <c r="F154" s="191">
        <v>0</v>
      </c>
      <c r="G154" s="191">
        <v>0</v>
      </c>
      <c r="H154" s="191">
        <v>0</v>
      </c>
    </row>
    <row r="155" spans="1:8" ht="14.25">
      <c r="A155" s="202" t="s">
        <v>243</v>
      </c>
      <c r="B155" s="711">
        <v>-131.55003424396926</v>
      </c>
      <c r="C155" s="191">
        <v>-149.49</v>
      </c>
      <c r="D155" s="191">
        <v>-138.41999999999999</v>
      </c>
      <c r="E155" s="191">
        <v>-692.07500000000005</v>
      </c>
      <c r="F155" s="191">
        <v>-69.23</v>
      </c>
      <c r="G155" s="191">
        <v>-94.187000000000012</v>
      </c>
      <c r="H155" s="191">
        <v>-135.24300000000002</v>
      </c>
    </row>
    <row r="156" spans="1:8" ht="14.25">
      <c r="A156" s="196" t="s">
        <v>267</v>
      </c>
      <c r="B156" s="711">
        <v>-1322.2999771706873</v>
      </c>
      <c r="C156" s="191">
        <v>-6254.38</v>
      </c>
      <c r="D156" s="191">
        <v>-13341.170000000002</v>
      </c>
      <c r="E156" s="191">
        <v>-10831.855916077724</v>
      </c>
      <c r="F156" s="191">
        <v>-6559.6986060393829</v>
      </c>
      <c r="G156" s="191">
        <v>-13611.380886462284</v>
      </c>
      <c r="H156" s="191">
        <v>-17537.690403181441</v>
      </c>
    </row>
    <row r="157" spans="1:8" ht="14.25">
      <c r="A157" s="196" t="s">
        <v>266</v>
      </c>
      <c r="B157" s="711">
        <v>-1374.4499657560307</v>
      </c>
      <c r="C157" s="191">
        <v>-4696.8100000000004</v>
      </c>
      <c r="D157" s="191">
        <v>-7222.99</v>
      </c>
      <c r="E157" s="191">
        <v>-2855.39</v>
      </c>
      <c r="F157" s="191">
        <v>-6726.6687009637926</v>
      </c>
      <c r="G157" s="191">
        <v>-7383.49158553692</v>
      </c>
      <c r="H157" s="191">
        <v>-7146.3747592238042</v>
      </c>
    </row>
    <row r="158" spans="1:8" ht="14.25">
      <c r="A158" s="196" t="s">
        <v>265</v>
      </c>
      <c r="B158" s="711">
        <v>-110.9799863024123</v>
      </c>
      <c r="C158" s="191">
        <v>-126.11</v>
      </c>
      <c r="D158" s="191">
        <v>-116.77</v>
      </c>
      <c r="E158" s="191">
        <v>-291.92250000000013</v>
      </c>
      <c r="F158" s="191">
        <v>-382.61</v>
      </c>
      <c r="G158" s="191">
        <v>-227.47420000000011</v>
      </c>
      <c r="H158" s="191">
        <v>-199.59360666666655</v>
      </c>
    </row>
    <row r="159" spans="1:8" ht="14.25">
      <c r="A159" s="196" t="s">
        <v>264</v>
      </c>
      <c r="B159" s="711">
        <v>163.12997488775588</v>
      </c>
      <c r="C159" s="191">
        <v>-1431.46</v>
      </c>
      <c r="D159" s="191">
        <v>-6001.4100000000008</v>
      </c>
      <c r="E159" s="191">
        <v>-7684.543416077724</v>
      </c>
      <c r="F159" s="191">
        <v>549.58009492440897</v>
      </c>
      <c r="G159" s="191">
        <v>-6000.4151009253646</v>
      </c>
      <c r="H159" s="191">
        <v>-10191.722037290969</v>
      </c>
    </row>
    <row r="160" spans="1:8" ht="14.25">
      <c r="A160" s="196" t="s">
        <v>232</v>
      </c>
      <c r="B160" s="711">
        <v>0</v>
      </c>
      <c r="C160" s="191">
        <v>0</v>
      </c>
      <c r="D160" s="191">
        <v>0</v>
      </c>
      <c r="E160" s="191">
        <v>0</v>
      </c>
      <c r="F160" s="191">
        <v>0</v>
      </c>
      <c r="G160" s="191">
        <v>0</v>
      </c>
      <c r="H160" s="191">
        <v>0</v>
      </c>
    </row>
    <row r="161" spans="1:8" ht="14.25">
      <c r="A161" s="196" t="s">
        <v>237</v>
      </c>
      <c r="B161" s="711">
        <v>0</v>
      </c>
      <c r="C161" s="191">
        <v>119.8</v>
      </c>
      <c r="D161" s="191">
        <v>-1273.8399999999999</v>
      </c>
      <c r="E161" s="191">
        <v>-2084.5</v>
      </c>
      <c r="F161" s="191">
        <v>-2304.64</v>
      </c>
      <c r="G161" s="191">
        <v>-724.09</v>
      </c>
      <c r="H161" s="191">
        <v>-1429.5279324499998</v>
      </c>
    </row>
    <row r="162" spans="1:8" ht="14.25">
      <c r="A162" s="196" t="s">
        <v>231</v>
      </c>
      <c r="B162" s="711">
        <v>67.129974887755878</v>
      </c>
      <c r="C162" s="191">
        <v>-1419.26</v>
      </c>
      <c r="D162" s="191">
        <v>-2915</v>
      </c>
      <c r="E162" s="191">
        <v>-3477.5734160777233</v>
      </c>
      <c r="F162" s="191">
        <v>2905.9600949244086</v>
      </c>
      <c r="G162" s="191">
        <v>-143.2051009253646</v>
      </c>
      <c r="H162" s="191">
        <v>-2152.7041048409683</v>
      </c>
    </row>
    <row r="163" spans="1:8" ht="14.25">
      <c r="A163" s="196" t="s">
        <v>230</v>
      </c>
      <c r="B163" s="711">
        <v>96</v>
      </c>
      <c r="C163" s="191">
        <v>-132</v>
      </c>
      <c r="D163" s="191">
        <v>-1812.5700000000006</v>
      </c>
      <c r="E163" s="191">
        <v>-2122.4700000000003</v>
      </c>
      <c r="F163" s="191">
        <v>-51.739999999999782</v>
      </c>
      <c r="G163" s="191">
        <v>-5133.12</v>
      </c>
      <c r="H163" s="191">
        <v>-6609.49</v>
      </c>
    </row>
    <row r="164" spans="1:8" ht="14.25">
      <c r="A164" s="196" t="s">
        <v>263</v>
      </c>
      <c r="B164" s="711">
        <v>0</v>
      </c>
      <c r="C164" s="191">
        <v>0</v>
      </c>
      <c r="D164" s="191">
        <v>0</v>
      </c>
      <c r="E164" s="191">
        <v>0</v>
      </c>
      <c r="F164" s="191">
        <v>0</v>
      </c>
      <c r="G164" s="191">
        <v>0</v>
      </c>
      <c r="H164" s="191">
        <v>0</v>
      </c>
    </row>
    <row r="165" spans="1:8" s="714" customFormat="1" ht="14.25">
      <c r="A165" s="201" t="s">
        <v>262</v>
      </c>
      <c r="B165" s="713">
        <v>-11324.040027395176</v>
      </c>
      <c r="C165" s="10">
        <v>-14018.94</v>
      </c>
      <c r="D165" s="10">
        <v>-9035.0499999999993</v>
      </c>
      <c r="E165" s="10">
        <v>-1667.2099999999991</v>
      </c>
      <c r="F165" s="10">
        <v>10617.87</v>
      </c>
      <c r="G165" s="10">
        <v>10043.239999999998</v>
      </c>
      <c r="H165" s="10">
        <v>-308.44000000000233</v>
      </c>
    </row>
    <row r="166" spans="1:8" ht="14.25">
      <c r="A166" s="196" t="s">
        <v>261</v>
      </c>
      <c r="B166" s="711">
        <v>0</v>
      </c>
      <c r="C166" s="191">
        <v>0</v>
      </c>
      <c r="D166" s="191">
        <v>0</v>
      </c>
      <c r="E166" s="191">
        <v>0</v>
      </c>
      <c r="F166" s="191">
        <v>0</v>
      </c>
      <c r="G166" s="191">
        <v>0</v>
      </c>
      <c r="H166" s="191">
        <v>0</v>
      </c>
    </row>
    <row r="167" spans="1:8" ht="14.25">
      <c r="A167" s="196" t="s">
        <v>260</v>
      </c>
      <c r="B167" s="711">
        <v>0</v>
      </c>
      <c r="C167" s="191">
        <v>0</v>
      </c>
      <c r="D167" s="191">
        <v>0</v>
      </c>
      <c r="E167" s="191">
        <v>0</v>
      </c>
      <c r="F167" s="191">
        <v>-2410.7399999999998</v>
      </c>
      <c r="G167" s="191">
        <v>0</v>
      </c>
      <c r="H167" s="191">
        <v>0</v>
      </c>
    </row>
    <row r="168" spans="1:8" ht="14.25">
      <c r="A168" s="196" t="s">
        <v>259</v>
      </c>
      <c r="B168" s="711">
        <v>0</v>
      </c>
      <c r="C168" s="191">
        <v>0</v>
      </c>
      <c r="D168" s="191">
        <v>0</v>
      </c>
      <c r="E168" s="191">
        <v>0</v>
      </c>
      <c r="F168" s="191">
        <v>0</v>
      </c>
      <c r="G168" s="191">
        <v>0</v>
      </c>
      <c r="H168" s="191">
        <v>0</v>
      </c>
    </row>
    <row r="169" spans="1:8" ht="14.25">
      <c r="A169" s="196" t="s">
        <v>258</v>
      </c>
      <c r="B169" s="711">
        <v>-11324.040027395176</v>
      </c>
      <c r="C169" s="191">
        <v>-14018.94</v>
      </c>
      <c r="D169" s="191">
        <v>-9035.0499999999993</v>
      </c>
      <c r="E169" s="191">
        <v>-1667.2099999999991</v>
      </c>
      <c r="F169" s="191">
        <v>13028.61</v>
      </c>
      <c r="G169" s="191">
        <v>10043.239999999998</v>
      </c>
      <c r="H169" s="191">
        <v>-308.44000000000233</v>
      </c>
    </row>
    <row r="170" spans="1:8" ht="14.25">
      <c r="A170" s="196" t="s">
        <v>257</v>
      </c>
      <c r="B170" s="711">
        <v>0</v>
      </c>
      <c r="C170" s="191">
        <v>0</v>
      </c>
      <c r="D170" s="191">
        <v>0</v>
      </c>
      <c r="E170" s="191">
        <v>0</v>
      </c>
      <c r="F170" s="191">
        <v>0</v>
      </c>
      <c r="G170" s="191">
        <v>0</v>
      </c>
      <c r="H170" s="191">
        <v>0</v>
      </c>
    </row>
    <row r="171" spans="1:8" s="204" customFormat="1" ht="14.25">
      <c r="A171" s="197" t="s">
        <v>256</v>
      </c>
      <c r="B171" s="713">
        <v>-12297.2799634731</v>
      </c>
      <c r="C171" s="10">
        <v>-8068.1373878138602</v>
      </c>
      <c r="D171" s="10">
        <v>11752.448381791981</v>
      </c>
      <c r="E171" s="10">
        <v>9891.4010499246742</v>
      </c>
      <c r="F171" s="10">
        <v>10962.121885522471</v>
      </c>
      <c r="G171" s="10">
        <v>7678.6780628004853</v>
      </c>
      <c r="H171" s="10">
        <v>14843.936363552353</v>
      </c>
    </row>
    <row r="172" spans="1:8" s="204" customFormat="1" ht="14.25">
      <c r="A172" s="197" t="s">
        <v>255</v>
      </c>
      <c r="B172" s="713">
        <v>4978.2600258732218</v>
      </c>
      <c r="C172" s="10">
        <v>4897.8099999999995</v>
      </c>
      <c r="D172" s="10">
        <v>6086.73</v>
      </c>
      <c r="E172" s="10">
        <v>8248.6400000000012</v>
      </c>
      <c r="F172" s="10">
        <v>8649.5266666666648</v>
      </c>
      <c r="G172" s="10">
        <v>6098.9630296800005</v>
      </c>
      <c r="H172" s="10">
        <v>8914.8900000000031</v>
      </c>
    </row>
    <row r="173" spans="1:8" ht="14.25">
      <c r="A173" s="196" t="s">
        <v>254</v>
      </c>
      <c r="B173" s="711">
        <v>3221.4899931512064</v>
      </c>
      <c r="C173" s="191">
        <v>3047.81</v>
      </c>
      <c r="D173" s="191">
        <v>3936.7</v>
      </c>
      <c r="E173" s="191">
        <v>4958.7099999999991</v>
      </c>
      <c r="F173" s="191">
        <v>5450.0166666666664</v>
      </c>
      <c r="G173" s="191">
        <v>3199.3208823200002</v>
      </c>
      <c r="H173" s="191">
        <v>5748.2100000000019</v>
      </c>
    </row>
    <row r="174" spans="1:8" ht="14.25">
      <c r="A174" s="196" t="s">
        <v>253</v>
      </c>
      <c r="B174" s="711">
        <v>0</v>
      </c>
      <c r="C174" s="191">
        <v>0</v>
      </c>
      <c r="D174" s="191">
        <v>0</v>
      </c>
      <c r="E174" s="191">
        <v>0</v>
      </c>
      <c r="F174" s="191">
        <v>0</v>
      </c>
      <c r="G174" s="191">
        <v>0</v>
      </c>
      <c r="H174" s="191">
        <v>0</v>
      </c>
    </row>
    <row r="175" spans="1:8" ht="14.25">
      <c r="A175" s="196" t="s">
        <v>252</v>
      </c>
      <c r="B175" s="711">
        <v>3221.4899931512064</v>
      </c>
      <c r="C175" s="191">
        <v>3047.81</v>
      </c>
      <c r="D175" s="191">
        <v>3936.7</v>
      </c>
      <c r="E175" s="191">
        <v>4958.7099999999991</v>
      </c>
      <c r="F175" s="191">
        <v>5450.0166666666664</v>
      </c>
      <c r="G175" s="191">
        <v>3199.3208823200002</v>
      </c>
      <c r="H175" s="191">
        <v>5748.2100000000019</v>
      </c>
    </row>
    <row r="176" spans="1:8" ht="14.25">
      <c r="A176" s="196" t="s">
        <v>251</v>
      </c>
      <c r="B176" s="711">
        <v>1756.770032722015</v>
      </c>
      <c r="C176" s="191">
        <v>1850</v>
      </c>
      <c r="D176" s="191">
        <v>2112</v>
      </c>
      <c r="E176" s="191">
        <v>3226.32</v>
      </c>
      <c r="F176" s="191">
        <v>3178.8</v>
      </c>
      <c r="G176" s="191">
        <v>2839.04</v>
      </c>
      <c r="H176" s="191">
        <v>2912.25</v>
      </c>
    </row>
    <row r="177" spans="1:8" ht="14.25">
      <c r="A177" s="196" t="s">
        <v>250</v>
      </c>
      <c r="B177" s="711">
        <v>0</v>
      </c>
      <c r="C177" s="191">
        <v>0</v>
      </c>
      <c r="D177" s="191">
        <v>38.03</v>
      </c>
      <c r="E177" s="191">
        <v>63.609999999999992</v>
      </c>
      <c r="F177" s="191">
        <v>20.709999999999997</v>
      </c>
      <c r="G177" s="191">
        <v>60.602147359999996</v>
      </c>
      <c r="H177" s="191">
        <v>254.42999999999998</v>
      </c>
    </row>
    <row r="178" spans="1:8" ht="14.25">
      <c r="A178" s="196" t="s">
        <v>249</v>
      </c>
      <c r="B178" s="711">
        <v>0</v>
      </c>
      <c r="C178" s="191">
        <v>0</v>
      </c>
      <c r="D178" s="191">
        <v>0</v>
      </c>
      <c r="E178" s="191">
        <v>0</v>
      </c>
      <c r="F178" s="191">
        <v>0</v>
      </c>
      <c r="G178" s="191">
        <v>0</v>
      </c>
      <c r="H178" s="191">
        <v>0</v>
      </c>
    </row>
    <row r="179" spans="1:8" ht="14.25">
      <c r="A179" s="196" t="s">
        <v>248</v>
      </c>
      <c r="B179" s="711">
        <v>0</v>
      </c>
      <c r="C179" s="191">
        <v>0</v>
      </c>
      <c r="D179" s="191">
        <v>38.03</v>
      </c>
      <c r="E179" s="191">
        <v>63.609999999999992</v>
      </c>
      <c r="F179" s="191">
        <v>20.709999999999997</v>
      </c>
      <c r="G179" s="191">
        <v>60.602147359999996</v>
      </c>
      <c r="H179" s="191">
        <v>254.42999999999998</v>
      </c>
    </row>
    <row r="180" spans="1:8" s="204" customFormat="1" ht="14.25">
      <c r="A180" s="197" t="s">
        <v>247</v>
      </c>
      <c r="B180" s="713">
        <v>883</v>
      </c>
      <c r="C180" s="10">
        <v>2825.59</v>
      </c>
      <c r="D180" s="10">
        <v>2665.5</v>
      </c>
      <c r="E180" s="10">
        <v>1334.3019999999997</v>
      </c>
      <c r="F180" s="10">
        <v>481.69000000000011</v>
      </c>
      <c r="G180" s="10">
        <v>3747.9037443170923</v>
      </c>
      <c r="H180" s="10">
        <v>5192.7980109836953</v>
      </c>
    </row>
    <row r="181" spans="1:8" ht="14.25">
      <c r="A181" s="196" t="s">
        <v>246</v>
      </c>
      <c r="B181" s="711">
        <v>750</v>
      </c>
      <c r="C181" s="191">
        <v>1785</v>
      </c>
      <c r="D181" s="191">
        <v>1459.4899999999998</v>
      </c>
      <c r="E181" s="191">
        <v>-959.79800000000023</v>
      </c>
      <c r="F181" s="191">
        <v>492.67</v>
      </c>
      <c r="G181" s="191">
        <v>2179.2806786499991</v>
      </c>
      <c r="H181" s="191">
        <v>2592.2759999999994</v>
      </c>
    </row>
    <row r="182" spans="1:8" ht="14.25">
      <c r="A182" s="196" t="s">
        <v>245</v>
      </c>
      <c r="B182" s="711">
        <v>133</v>
      </c>
      <c r="C182" s="191">
        <v>1040.5900000000001</v>
      </c>
      <c r="D182" s="191">
        <v>1206.01</v>
      </c>
      <c r="E182" s="191">
        <v>2294.1</v>
      </c>
      <c r="F182" s="191">
        <v>-10.97999999999999</v>
      </c>
      <c r="G182" s="191">
        <v>1568.6230656670934</v>
      </c>
      <c r="H182" s="191">
        <v>2600.5220109836955</v>
      </c>
    </row>
    <row r="183" spans="1:8" ht="14.25">
      <c r="A183" s="194" t="s">
        <v>244</v>
      </c>
      <c r="B183" s="711">
        <v>133</v>
      </c>
      <c r="C183" s="191">
        <v>1011.7</v>
      </c>
      <c r="D183" s="191">
        <v>1058.0899999999999</v>
      </c>
      <c r="E183" s="191">
        <v>1357.19</v>
      </c>
      <c r="F183" s="191">
        <v>-92.1</v>
      </c>
      <c r="G183" s="191">
        <v>684.90886036709333</v>
      </c>
      <c r="H183" s="191">
        <v>1845.4430109836956</v>
      </c>
    </row>
    <row r="184" spans="1:8" ht="14.25">
      <c r="A184" s="194" t="s">
        <v>243</v>
      </c>
      <c r="B184" s="711">
        <v>0</v>
      </c>
      <c r="C184" s="191">
        <v>28.89</v>
      </c>
      <c r="D184" s="191">
        <v>147.91999999999999</v>
      </c>
      <c r="E184" s="191">
        <v>936.91</v>
      </c>
      <c r="F184" s="191">
        <v>81.12</v>
      </c>
      <c r="G184" s="191">
        <v>883.71420530000012</v>
      </c>
      <c r="H184" s="191">
        <v>755.07899999999995</v>
      </c>
    </row>
    <row r="185" spans="1:8" s="204" customFormat="1" ht="14.25">
      <c r="A185" s="197" t="s">
        <v>242</v>
      </c>
      <c r="B185" s="713">
        <v>-18158.539989346322</v>
      </c>
      <c r="C185" s="10">
        <v>-15791.53738781386</v>
      </c>
      <c r="D185" s="10">
        <v>3000.2183817919813</v>
      </c>
      <c r="E185" s="10">
        <v>308.4590499246732</v>
      </c>
      <c r="F185" s="10">
        <v>1830.9052188558055</v>
      </c>
      <c r="G185" s="10">
        <v>-2168.1887111966075</v>
      </c>
      <c r="H185" s="10">
        <v>736.24835256865322</v>
      </c>
    </row>
    <row r="186" spans="1:8" ht="14.25">
      <c r="A186" s="196" t="s">
        <v>241</v>
      </c>
      <c r="B186" s="711">
        <v>0</v>
      </c>
      <c r="C186" s="191">
        <v>0</v>
      </c>
      <c r="D186" s="191">
        <v>0</v>
      </c>
      <c r="E186" s="191">
        <v>0</v>
      </c>
      <c r="F186" s="191">
        <v>0</v>
      </c>
      <c r="G186" s="191">
        <v>0</v>
      </c>
      <c r="H186" s="191">
        <v>0</v>
      </c>
    </row>
    <row r="187" spans="1:8" ht="14.25">
      <c r="A187" s="196" t="s">
        <v>240</v>
      </c>
      <c r="B187" s="711">
        <v>0</v>
      </c>
      <c r="C187" s="191">
        <v>0</v>
      </c>
      <c r="D187" s="191">
        <v>0</v>
      </c>
      <c r="E187" s="191">
        <v>0</v>
      </c>
      <c r="F187" s="191">
        <v>0</v>
      </c>
      <c r="G187" s="191">
        <v>0</v>
      </c>
      <c r="H187" s="191">
        <v>0</v>
      </c>
    </row>
    <row r="188" spans="1:8" ht="14.25">
      <c r="A188" s="196" t="s">
        <v>239</v>
      </c>
      <c r="B188" s="711">
        <v>0</v>
      </c>
      <c r="C188" s="191">
        <v>0</v>
      </c>
      <c r="D188" s="191">
        <v>0</v>
      </c>
      <c r="E188" s="191">
        <v>0</v>
      </c>
      <c r="F188" s="191">
        <v>0</v>
      </c>
      <c r="G188" s="191">
        <v>0</v>
      </c>
      <c r="H188" s="191">
        <v>0</v>
      </c>
    </row>
    <row r="189" spans="1:8" ht="14.25">
      <c r="A189" s="196" t="s">
        <v>238</v>
      </c>
      <c r="B189" s="711">
        <v>-18195.000000000004</v>
      </c>
      <c r="C189" s="191">
        <v>-15896.765848491825</v>
      </c>
      <c r="D189" s="191">
        <v>2150.2183817919813</v>
      </c>
      <c r="E189" s="191">
        <v>582.13539611990757</v>
      </c>
      <c r="F189" s="191">
        <v>-166.43642265049044</v>
      </c>
      <c r="G189" s="191">
        <v>-1942.9014864176447</v>
      </c>
      <c r="H189" s="191">
        <v>-637.57002567998643</v>
      </c>
    </row>
    <row r="190" spans="1:8" ht="14.25">
      <c r="A190" s="196" t="s">
        <v>237</v>
      </c>
      <c r="B190" s="711">
        <v>-15219</v>
      </c>
      <c r="C190" s="191">
        <v>-16430</v>
      </c>
      <c r="D190" s="191">
        <v>-513</v>
      </c>
      <c r="E190" s="191">
        <v>-26</v>
      </c>
      <c r="F190" s="191">
        <v>199.9199999999999</v>
      </c>
      <c r="G190" s="191">
        <v>722.12999999999988</v>
      </c>
      <c r="H190" s="191">
        <v>1006.8100000000001</v>
      </c>
    </row>
    <row r="191" spans="1:8" ht="14.25">
      <c r="A191" s="196" t="s">
        <v>236</v>
      </c>
      <c r="B191" s="711">
        <v>-15219</v>
      </c>
      <c r="C191" s="191">
        <v>-16430</v>
      </c>
      <c r="D191" s="191">
        <v>-513</v>
      </c>
      <c r="E191" s="191">
        <v>-26</v>
      </c>
      <c r="F191" s="191">
        <v>199.9199999999999</v>
      </c>
      <c r="G191" s="191">
        <v>722.12999999999988</v>
      </c>
      <c r="H191" s="191">
        <v>1006.8100000000001</v>
      </c>
    </row>
    <row r="192" spans="1:8" ht="14.25">
      <c r="A192" s="196" t="s">
        <v>235</v>
      </c>
      <c r="B192" s="711">
        <v>264</v>
      </c>
      <c r="C192" s="191">
        <v>501</v>
      </c>
      <c r="D192" s="191">
        <v>425</v>
      </c>
      <c r="E192" s="191">
        <v>361</v>
      </c>
      <c r="F192" s="191">
        <v>532.82999999999993</v>
      </c>
      <c r="G192" s="191">
        <v>975.11</v>
      </c>
      <c r="H192" s="191">
        <v>1238.92</v>
      </c>
    </row>
    <row r="193" spans="1:8" ht="14.25">
      <c r="A193" s="196" t="s">
        <v>234</v>
      </c>
      <c r="B193" s="711">
        <v>-15483</v>
      </c>
      <c r="C193" s="191">
        <v>-16931</v>
      </c>
      <c r="D193" s="191">
        <v>-938</v>
      </c>
      <c r="E193" s="191">
        <v>-387</v>
      </c>
      <c r="F193" s="191">
        <v>-332.91</v>
      </c>
      <c r="G193" s="191">
        <v>-252.98</v>
      </c>
      <c r="H193" s="191">
        <v>-232.11</v>
      </c>
    </row>
    <row r="194" spans="1:8" ht="14.25">
      <c r="A194" s="196" t="s">
        <v>233</v>
      </c>
      <c r="B194" s="711">
        <v>0</v>
      </c>
      <c r="C194" s="191">
        <v>0</v>
      </c>
      <c r="D194" s="191">
        <v>0</v>
      </c>
      <c r="E194" s="191">
        <v>0</v>
      </c>
      <c r="F194" s="191">
        <v>0</v>
      </c>
      <c r="G194" s="191">
        <v>0</v>
      </c>
      <c r="H194" s="191">
        <v>0</v>
      </c>
    </row>
    <row r="195" spans="1:8" ht="14.25">
      <c r="A195" s="196" t="s">
        <v>232</v>
      </c>
      <c r="B195" s="711">
        <v>0</v>
      </c>
      <c r="C195" s="191">
        <v>0</v>
      </c>
      <c r="D195" s="191">
        <v>0</v>
      </c>
      <c r="E195" s="191">
        <v>0</v>
      </c>
      <c r="F195" s="191">
        <v>0</v>
      </c>
      <c r="G195" s="191">
        <v>0</v>
      </c>
      <c r="H195" s="191">
        <v>0</v>
      </c>
    </row>
    <row r="196" spans="1:8" ht="14.25">
      <c r="A196" s="196" t="s">
        <v>231</v>
      </c>
      <c r="B196" s="711">
        <v>87</v>
      </c>
      <c r="C196" s="191">
        <v>99.234151508174079</v>
      </c>
      <c r="D196" s="191">
        <v>1384.248381791981</v>
      </c>
      <c r="E196" s="191">
        <v>-224.41460388009227</v>
      </c>
      <c r="F196" s="191">
        <v>-341.75642265049032</v>
      </c>
      <c r="G196" s="191">
        <v>-93.181486417644237</v>
      </c>
      <c r="H196" s="191">
        <v>687.02997432001325</v>
      </c>
    </row>
    <row r="197" spans="1:8" ht="14.25">
      <c r="A197" s="196" t="s">
        <v>230</v>
      </c>
      <c r="B197" s="711">
        <v>-3063</v>
      </c>
      <c r="C197" s="191">
        <v>434</v>
      </c>
      <c r="D197" s="191">
        <v>1278.9700000000003</v>
      </c>
      <c r="E197" s="191">
        <v>832.54999999999984</v>
      </c>
      <c r="F197" s="191">
        <v>-24.600000000000023</v>
      </c>
      <c r="G197" s="191">
        <v>-2571.8500000000004</v>
      </c>
      <c r="H197" s="191">
        <v>-2331.41</v>
      </c>
    </row>
    <row r="198" spans="1:8" ht="14.25">
      <c r="A198" s="196" t="s">
        <v>229</v>
      </c>
      <c r="B198" s="711">
        <v>-3063</v>
      </c>
      <c r="C198" s="191">
        <v>434</v>
      </c>
      <c r="D198" s="191">
        <v>1278.9700000000003</v>
      </c>
      <c r="E198" s="191">
        <v>832.54999999999984</v>
      </c>
      <c r="F198" s="191">
        <v>-24.600000000000023</v>
      </c>
      <c r="G198" s="191">
        <v>-2571.8500000000004</v>
      </c>
      <c r="H198" s="191">
        <v>-2331.41</v>
      </c>
    </row>
    <row r="199" spans="1:8" ht="14.25">
      <c r="A199" s="196" t="s">
        <v>228</v>
      </c>
      <c r="B199" s="711">
        <v>0</v>
      </c>
      <c r="C199" s="191">
        <v>0</v>
      </c>
      <c r="D199" s="191">
        <v>0</v>
      </c>
      <c r="E199" s="191">
        <v>0</v>
      </c>
      <c r="F199" s="191">
        <v>0</v>
      </c>
      <c r="G199" s="191">
        <v>0</v>
      </c>
      <c r="H199" s="191">
        <v>0</v>
      </c>
    </row>
    <row r="200" spans="1:8" ht="14.25">
      <c r="A200" s="195" t="s">
        <v>227</v>
      </c>
      <c r="B200" s="711">
        <v>36.460010653679326</v>
      </c>
      <c r="C200" s="191">
        <v>105.22846067796667</v>
      </c>
      <c r="D200" s="191">
        <v>850</v>
      </c>
      <c r="E200" s="191">
        <v>-273.67634619523437</v>
      </c>
      <c r="F200" s="191">
        <v>-413.39835849370388</v>
      </c>
      <c r="G200" s="191">
        <v>-225.28722477896281</v>
      </c>
      <c r="H200" s="191">
        <v>1373.8183782486396</v>
      </c>
    </row>
    <row r="201" spans="1:8" ht="14.25">
      <c r="A201" s="194" t="s">
        <v>226</v>
      </c>
      <c r="B201" s="711">
        <v>0</v>
      </c>
      <c r="C201" s="191">
        <v>0</v>
      </c>
      <c r="D201" s="191">
        <v>0</v>
      </c>
      <c r="E201" s="191">
        <v>0</v>
      </c>
      <c r="F201" s="191">
        <v>0</v>
      </c>
      <c r="G201" s="191">
        <v>0</v>
      </c>
      <c r="H201" s="191">
        <v>0</v>
      </c>
    </row>
    <row r="202" spans="1:8" ht="14.25">
      <c r="A202" s="194" t="s">
        <v>225</v>
      </c>
      <c r="B202" s="711">
        <v>36.460010653679326</v>
      </c>
      <c r="C202" s="191">
        <v>105.22846067796667</v>
      </c>
      <c r="D202" s="191">
        <v>850</v>
      </c>
      <c r="E202" s="191">
        <v>-273.67634619523437</v>
      </c>
      <c r="F202" s="191">
        <v>-413.39835849370388</v>
      </c>
      <c r="G202" s="191">
        <v>-225.28722477896281</v>
      </c>
      <c r="H202" s="191">
        <v>1373.8183782486396</v>
      </c>
    </row>
    <row r="203" spans="1:8" ht="15" thickBot="1">
      <c r="A203" s="203" t="s">
        <v>224</v>
      </c>
      <c r="B203" s="711">
        <v>0</v>
      </c>
      <c r="C203" s="191">
        <v>0</v>
      </c>
      <c r="D203" s="191">
        <v>0</v>
      </c>
      <c r="E203" s="191">
        <v>0</v>
      </c>
      <c r="F203" s="191">
        <v>2410.7399999999998</v>
      </c>
      <c r="G203" s="191">
        <v>0</v>
      </c>
      <c r="H203" s="191">
        <v>0</v>
      </c>
    </row>
    <row r="204" spans="1:8" s="204" customFormat="1" ht="15" thickBot="1">
      <c r="A204" s="190" t="s">
        <v>223</v>
      </c>
      <c r="B204" s="712">
        <v>-18224.368769500034</v>
      </c>
      <c r="C204" s="189">
        <v>-17304.501908186139</v>
      </c>
      <c r="D204" s="189">
        <v>-14522.678581791972</v>
      </c>
      <c r="E204" s="189">
        <v>-20871.602699242241</v>
      </c>
      <c r="F204" s="189">
        <v>-26621.492072742352</v>
      </c>
      <c r="G204" s="189">
        <v>-15477.954287228407</v>
      </c>
      <c r="H204" s="189">
        <v>-3312.0841624862951</v>
      </c>
    </row>
    <row r="205" spans="1:8" s="188" customFormat="1" ht="15" thickBot="1">
      <c r="A205" s="12"/>
      <c r="B205" s="603"/>
      <c r="C205" s="12"/>
      <c r="D205" s="12"/>
      <c r="E205" s="12"/>
      <c r="F205" s="12"/>
      <c r="G205" s="12"/>
      <c r="H205" s="12"/>
    </row>
    <row r="206" spans="1:8" ht="17.25" thickBot="1">
      <c r="A206" s="187" t="s">
        <v>222</v>
      </c>
      <c r="B206" s="9">
        <v>2005</v>
      </c>
      <c r="C206" s="45">
        <v>2006</v>
      </c>
      <c r="D206" s="45" t="s">
        <v>59</v>
      </c>
      <c r="E206" s="45" t="s">
        <v>58</v>
      </c>
      <c r="F206" s="45" t="s">
        <v>57</v>
      </c>
      <c r="G206" s="45" t="s">
        <v>56</v>
      </c>
      <c r="H206" s="45" t="s">
        <v>366</v>
      </c>
    </row>
    <row r="207" spans="1:8" ht="14.25">
      <c r="A207" s="186" t="s">
        <v>178</v>
      </c>
      <c r="B207" s="10">
        <v>32.842622896018376</v>
      </c>
      <c r="C207" s="10">
        <v>25.306455505049996</v>
      </c>
      <c r="D207" s="10">
        <v>16.83846314685637</v>
      </c>
      <c r="E207" s="10">
        <v>14.202086383814351</v>
      </c>
      <c r="F207" s="11">
        <v>8.3001109967669056</v>
      </c>
      <c r="G207" s="10">
        <v>5.8644035569642465</v>
      </c>
      <c r="H207" s="10">
        <v>3.5835647540755202</v>
      </c>
    </row>
    <row r="208" spans="1:8" ht="14.25">
      <c r="A208" s="186" t="s">
        <v>221</v>
      </c>
      <c r="B208" s="10">
        <v>-16.763772921365604</v>
      </c>
      <c r="C208" s="10">
        <v>-13.420940994291531</v>
      </c>
      <c r="D208" s="10">
        <v>-8.0674822827935539</v>
      </c>
      <c r="E208" s="10">
        <v>-4.084074970399894</v>
      </c>
      <c r="F208" s="11">
        <v>7.5122202117638013</v>
      </c>
      <c r="G208" s="10">
        <v>0.89911289876569245</v>
      </c>
      <c r="H208" s="10">
        <v>-2.2287680867302266</v>
      </c>
    </row>
    <row r="209" spans="1:8" ht="14.25">
      <c r="A209" s="186" t="s">
        <v>176</v>
      </c>
      <c r="B209" s="10">
        <v>9.9908831877538695</v>
      </c>
      <c r="C209" s="10">
        <v>9.6288420018971621</v>
      </c>
      <c r="D209" s="10">
        <v>5.4567241304374052</v>
      </c>
      <c r="E209" s="10">
        <v>0.80822014732827119</v>
      </c>
      <c r="F209" s="11">
        <v>-6.3066817107906319</v>
      </c>
      <c r="G209" s="10">
        <v>-4.3886690545982185</v>
      </c>
      <c r="H209" s="10">
        <v>0.12616632415593534</v>
      </c>
    </row>
    <row r="210" spans="1:8" ht="14.25">
      <c r="A210" s="186" t="s">
        <v>175</v>
      </c>
      <c r="B210" s="10">
        <v>28279.06</v>
      </c>
      <c r="C210" s="10">
        <v>42298</v>
      </c>
      <c r="D210" s="10">
        <v>51333.15</v>
      </c>
      <c r="E210" s="10">
        <v>53000.36</v>
      </c>
      <c r="F210" s="11">
        <v>42382.49</v>
      </c>
      <c r="G210" s="10">
        <v>32339.25</v>
      </c>
      <c r="H210" s="10">
        <v>32639.78</v>
      </c>
    </row>
    <row r="211" spans="1:8" ht="14.25">
      <c r="A211" s="186" t="s">
        <v>220</v>
      </c>
      <c r="B211" s="10">
        <v>13.063807131514364</v>
      </c>
      <c r="C211" s="10">
        <v>22.879737763088855</v>
      </c>
      <c r="D211" s="10">
        <v>21.58835486335504</v>
      </c>
      <c r="E211" s="10">
        <v>15.861631759364428</v>
      </c>
      <c r="F211" s="11">
        <v>16.342873997999398</v>
      </c>
      <c r="G211" s="10">
        <v>7.9161308429746935</v>
      </c>
      <c r="H211" s="10">
        <v>6.3009746133680133</v>
      </c>
    </row>
    <row r="212" spans="1:8" ht="14.25">
      <c r="A212" s="186" t="s">
        <v>219</v>
      </c>
      <c r="B212" s="10">
        <v>20476.2</v>
      </c>
      <c r="C212" s="10">
        <v>3545</v>
      </c>
      <c r="D212" s="10">
        <v>3654</v>
      </c>
      <c r="E212" s="10">
        <v>3720</v>
      </c>
      <c r="F212" s="11">
        <v>3947.3</v>
      </c>
      <c r="G212" s="10">
        <v>4578.7700000000004</v>
      </c>
      <c r="H212" s="10">
        <v>5666.58</v>
      </c>
    </row>
    <row r="213" spans="1:8" ht="14.25">
      <c r="A213" s="186" t="s">
        <v>218</v>
      </c>
      <c r="B213" s="10">
        <v>131.41</v>
      </c>
      <c r="C213" s="10">
        <v>127.5102</v>
      </c>
      <c r="D213" s="10">
        <v>124.76</v>
      </c>
      <c r="E213" s="10">
        <v>117.78230000000001</v>
      </c>
      <c r="F213" s="11">
        <v>147.27000000000001</v>
      </c>
      <c r="G213" s="10">
        <v>148.50569999999999</v>
      </c>
      <c r="H213" s="10">
        <v>152.5883</v>
      </c>
    </row>
    <row r="214" spans="1:8" ht="14.25">
      <c r="A214" s="186" t="s">
        <v>170</v>
      </c>
      <c r="B214" s="10">
        <v>132.15</v>
      </c>
      <c r="C214" s="10">
        <v>128.65</v>
      </c>
      <c r="D214" s="10">
        <v>125.83</v>
      </c>
      <c r="E214" s="10">
        <v>118.53</v>
      </c>
      <c r="F214" s="11">
        <v>148.9</v>
      </c>
      <c r="G214" s="10">
        <v>149.7432</v>
      </c>
      <c r="H214" s="10">
        <v>153.84700000000001</v>
      </c>
    </row>
    <row r="215" spans="1:8" ht="15" thickBot="1">
      <c r="A215" s="185" t="s">
        <v>217</v>
      </c>
      <c r="B215" s="183">
        <v>130.29</v>
      </c>
      <c r="C215" s="183">
        <v>128.27000000000001</v>
      </c>
      <c r="D215" s="183">
        <v>117.97</v>
      </c>
      <c r="E215" s="183">
        <v>132.56</v>
      </c>
      <c r="F215" s="184">
        <v>149.58000000000001</v>
      </c>
      <c r="G215" s="183">
        <v>150.6617</v>
      </c>
      <c r="H215" s="183">
        <v>158.267</v>
      </c>
    </row>
    <row r="216" spans="1:8">
      <c r="A216" s="589" t="s">
        <v>2</v>
      </c>
      <c r="B216" s="605"/>
      <c r="C216" s="182"/>
      <c r="D216" s="182"/>
      <c r="E216" s="181"/>
      <c r="F216" s="181"/>
      <c r="G216" s="181"/>
      <c r="H216" s="181"/>
    </row>
    <row r="217" spans="1:8" ht="15">
      <c r="A217" s="584" t="s">
        <v>557</v>
      </c>
      <c r="B217" s="585"/>
      <c r="C217" s="604"/>
      <c r="D217" s="604"/>
      <c r="E217" s="604"/>
      <c r="F217" s="604"/>
      <c r="G217" s="604"/>
      <c r="H217" s="604"/>
    </row>
    <row r="218" spans="1:8" ht="15">
      <c r="A218" s="584" t="s">
        <v>558</v>
      </c>
      <c r="B218" s="585"/>
      <c r="C218" s="180"/>
      <c r="D218" s="180"/>
    </row>
    <row r="219" spans="1:8">
      <c r="A219" s="589" t="s">
        <v>216</v>
      </c>
      <c r="B219" s="585"/>
      <c r="C219" s="178"/>
      <c r="D219" s="178"/>
    </row>
  </sheetData>
  <mergeCells count="1">
    <mergeCell ref="A1:H1"/>
  </mergeCells>
  <printOptions horizontalCentered="1"/>
  <pageMargins left="0.5" right="0.5" top="0.75" bottom="0.5" header="0.31496062992126" footer="0.31496062992126"/>
  <pageSetup paperSize="9" scale="43" orientation="portrait" horizontalDpi="1200" verticalDpi="1200" r:id="rId1"/>
  <rowBreaks count="1" manualBreakCount="1">
    <brk id="112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zoomScaleNormal="67" zoomScaleSheetLayoutView="100" workbookViewId="0">
      <selection sqref="A1:G1"/>
    </sheetView>
  </sheetViews>
  <sheetFormatPr defaultRowHeight="14.25"/>
  <cols>
    <col min="1" max="1" width="47.85546875" style="1" customWidth="1"/>
    <col min="2" max="2" width="16.85546875" style="1" bestFit="1" customWidth="1"/>
    <col min="3" max="4" width="16" style="1" bestFit="1" customWidth="1"/>
    <col min="5" max="7" width="17.28515625" style="1" bestFit="1" customWidth="1"/>
    <col min="8" max="8" width="18.5703125" style="1" customWidth="1"/>
    <col min="9" max="254" width="9.140625" style="1"/>
    <col min="255" max="255" width="62.140625" style="1" customWidth="1"/>
    <col min="256" max="256" width="16.85546875" style="1" bestFit="1" customWidth="1"/>
    <col min="257" max="258" width="16" style="1" bestFit="1" customWidth="1"/>
    <col min="259" max="261" width="17.28515625" style="1" bestFit="1" customWidth="1"/>
    <col min="262" max="510" width="9.140625" style="1"/>
    <col min="511" max="511" width="62.140625" style="1" customWidth="1"/>
    <col min="512" max="512" width="16.85546875" style="1" bestFit="1" customWidth="1"/>
    <col min="513" max="514" width="16" style="1" bestFit="1" customWidth="1"/>
    <col min="515" max="517" width="17.28515625" style="1" bestFit="1" customWidth="1"/>
    <col min="518" max="766" width="9.140625" style="1"/>
    <col min="767" max="767" width="62.140625" style="1" customWidth="1"/>
    <col min="768" max="768" width="16.85546875" style="1" bestFit="1" customWidth="1"/>
    <col min="769" max="770" width="16" style="1" bestFit="1" customWidth="1"/>
    <col min="771" max="773" width="17.28515625" style="1" bestFit="1" customWidth="1"/>
    <col min="774" max="1022" width="9.140625" style="1"/>
    <col min="1023" max="1023" width="62.140625" style="1" customWidth="1"/>
    <col min="1024" max="1024" width="16.85546875" style="1" bestFit="1" customWidth="1"/>
    <col min="1025" max="1026" width="16" style="1" bestFit="1" customWidth="1"/>
    <col min="1027" max="1029" width="17.28515625" style="1" bestFit="1" customWidth="1"/>
    <col min="1030" max="1278" width="9.140625" style="1"/>
    <col min="1279" max="1279" width="62.140625" style="1" customWidth="1"/>
    <col min="1280" max="1280" width="16.85546875" style="1" bestFit="1" customWidth="1"/>
    <col min="1281" max="1282" width="16" style="1" bestFit="1" customWidth="1"/>
    <col min="1283" max="1285" width="17.28515625" style="1" bestFit="1" customWidth="1"/>
    <col min="1286" max="1534" width="9.140625" style="1"/>
    <col min="1535" max="1535" width="62.140625" style="1" customWidth="1"/>
    <col min="1536" max="1536" width="16.85546875" style="1" bestFit="1" customWidth="1"/>
    <col min="1537" max="1538" width="16" style="1" bestFit="1" customWidth="1"/>
    <col min="1539" max="1541" width="17.28515625" style="1" bestFit="1" customWidth="1"/>
    <col min="1542" max="1790" width="9.140625" style="1"/>
    <col min="1791" max="1791" width="62.140625" style="1" customWidth="1"/>
    <col min="1792" max="1792" width="16.85546875" style="1" bestFit="1" customWidth="1"/>
    <col min="1793" max="1794" width="16" style="1" bestFit="1" customWidth="1"/>
    <col min="1795" max="1797" width="17.28515625" style="1" bestFit="1" customWidth="1"/>
    <col min="1798" max="2046" width="9.140625" style="1"/>
    <col min="2047" max="2047" width="62.140625" style="1" customWidth="1"/>
    <col min="2048" max="2048" width="16.85546875" style="1" bestFit="1" customWidth="1"/>
    <col min="2049" max="2050" width="16" style="1" bestFit="1" customWidth="1"/>
    <col min="2051" max="2053" width="17.28515625" style="1" bestFit="1" customWidth="1"/>
    <col min="2054" max="2302" width="9.140625" style="1"/>
    <col min="2303" max="2303" width="62.140625" style="1" customWidth="1"/>
    <col min="2304" max="2304" width="16.85546875" style="1" bestFit="1" customWidth="1"/>
    <col min="2305" max="2306" width="16" style="1" bestFit="1" customWidth="1"/>
    <col min="2307" max="2309" width="17.28515625" style="1" bestFit="1" customWidth="1"/>
    <col min="2310" max="2558" width="9.140625" style="1"/>
    <col min="2559" max="2559" width="62.140625" style="1" customWidth="1"/>
    <col min="2560" max="2560" width="16.85546875" style="1" bestFit="1" customWidth="1"/>
    <col min="2561" max="2562" width="16" style="1" bestFit="1" customWidth="1"/>
    <col min="2563" max="2565" width="17.28515625" style="1" bestFit="1" customWidth="1"/>
    <col min="2566" max="2814" width="9.140625" style="1"/>
    <col min="2815" max="2815" width="62.140625" style="1" customWidth="1"/>
    <col min="2816" max="2816" width="16.85546875" style="1" bestFit="1" customWidth="1"/>
    <col min="2817" max="2818" width="16" style="1" bestFit="1" customWidth="1"/>
    <col min="2819" max="2821" width="17.28515625" style="1" bestFit="1" customWidth="1"/>
    <col min="2822" max="3070" width="9.140625" style="1"/>
    <col min="3071" max="3071" width="62.140625" style="1" customWidth="1"/>
    <col min="3072" max="3072" width="16.85546875" style="1" bestFit="1" customWidth="1"/>
    <col min="3073" max="3074" width="16" style="1" bestFit="1" customWidth="1"/>
    <col min="3075" max="3077" width="17.28515625" style="1" bestFit="1" customWidth="1"/>
    <col min="3078" max="3326" width="9.140625" style="1"/>
    <col min="3327" max="3327" width="62.140625" style="1" customWidth="1"/>
    <col min="3328" max="3328" width="16.85546875" style="1" bestFit="1" customWidth="1"/>
    <col min="3329" max="3330" width="16" style="1" bestFit="1" customWidth="1"/>
    <col min="3331" max="3333" width="17.28515625" style="1" bestFit="1" customWidth="1"/>
    <col min="3334" max="3582" width="9.140625" style="1"/>
    <col min="3583" max="3583" width="62.140625" style="1" customWidth="1"/>
    <col min="3584" max="3584" width="16.85546875" style="1" bestFit="1" customWidth="1"/>
    <col min="3585" max="3586" width="16" style="1" bestFit="1" customWidth="1"/>
    <col min="3587" max="3589" width="17.28515625" style="1" bestFit="1" customWidth="1"/>
    <col min="3590" max="3838" width="9.140625" style="1"/>
    <col min="3839" max="3839" width="62.140625" style="1" customWidth="1"/>
    <col min="3840" max="3840" width="16.85546875" style="1" bestFit="1" customWidth="1"/>
    <col min="3841" max="3842" width="16" style="1" bestFit="1" customWidth="1"/>
    <col min="3843" max="3845" width="17.28515625" style="1" bestFit="1" customWidth="1"/>
    <col min="3846" max="4094" width="9.140625" style="1"/>
    <col min="4095" max="4095" width="62.140625" style="1" customWidth="1"/>
    <col min="4096" max="4096" width="16.85546875" style="1" bestFit="1" customWidth="1"/>
    <col min="4097" max="4098" width="16" style="1" bestFit="1" customWidth="1"/>
    <col min="4099" max="4101" width="17.28515625" style="1" bestFit="1" customWidth="1"/>
    <col min="4102" max="4350" width="9.140625" style="1"/>
    <col min="4351" max="4351" width="62.140625" style="1" customWidth="1"/>
    <col min="4352" max="4352" width="16.85546875" style="1" bestFit="1" customWidth="1"/>
    <col min="4353" max="4354" width="16" style="1" bestFit="1" customWidth="1"/>
    <col min="4355" max="4357" width="17.28515625" style="1" bestFit="1" customWidth="1"/>
    <col min="4358" max="4606" width="9.140625" style="1"/>
    <col min="4607" max="4607" width="62.140625" style="1" customWidth="1"/>
    <col min="4608" max="4608" width="16.85546875" style="1" bestFit="1" customWidth="1"/>
    <col min="4609" max="4610" width="16" style="1" bestFit="1" customWidth="1"/>
    <col min="4611" max="4613" width="17.28515625" style="1" bestFit="1" customWidth="1"/>
    <col min="4614" max="4862" width="9.140625" style="1"/>
    <col min="4863" max="4863" width="62.140625" style="1" customWidth="1"/>
    <col min="4864" max="4864" width="16.85546875" style="1" bestFit="1" customWidth="1"/>
    <col min="4865" max="4866" width="16" style="1" bestFit="1" customWidth="1"/>
    <col min="4867" max="4869" width="17.28515625" style="1" bestFit="1" customWidth="1"/>
    <col min="4870" max="5118" width="9.140625" style="1"/>
    <col min="5119" max="5119" width="62.140625" style="1" customWidth="1"/>
    <col min="5120" max="5120" width="16.85546875" style="1" bestFit="1" customWidth="1"/>
    <col min="5121" max="5122" width="16" style="1" bestFit="1" customWidth="1"/>
    <col min="5123" max="5125" width="17.28515625" style="1" bestFit="1" customWidth="1"/>
    <col min="5126" max="5374" width="9.140625" style="1"/>
    <col min="5375" max="5375" width="62.140625" style="1" customWidth="1"/>
    <col min="5376" max="5376" width="16.85546875" style="1" bestFit="1" customWidth="1"/>
    <col min="5377" max="5378" width="16" style="1" bestFit="1" customWidth="1"/>
    <col min="5379" max="5381" width="17.28515625" style="1" bestFit="1" customWidth="1"/>
    <col min="5382" max="5630" width="9.140625" style="1"/>
    <col min="5631" max="5631" width="62.140625" style="1" customWidth="1"/>
    <col min="5632" max="5632" width="16.85546875" style="1" bestFit="1" customWidth="1"/>
    <col min="5633" max="5634" width="16" style="1" bestFit="1" customWidth="1"/>
    <col min="5635" max="5637" width="17.28515625" style="1" bestFit="1" customWidth="1"/>
    <col min="5638" max="5886" width="9.140625" style="1"/>
    <col min="5887" max="5887" width="62.140625" style="1" customWidth="1"/>
    <col min="5888" max="5888" width="16.85546875" style="1" bestFit="1" customWidth="1"/>
    <col min="5889" max="5890" width="16" style="1" bestFit="1" customWidth="1"/>
    <col min="5891" max="5893" width="17.28515625" style="1" bestFit="1" customWidth="1"/>
    <col min="5894" max="6142" width="9.140625" style="1"/>
    <col min="6143" max="6143" width="62.140625" style="1" customWidth="1"/>
    <col min="6144" max="6144" width="16.85546875" style="1" bestFit="1" customWidth="1"/>
    <col min="6145" max="6146" width="16" style="1" bestFit="1" customWidth="1"/>
    <col min="6147" max="6149" width="17.28515625" style="1" bestFit="1" customWidth="1"/>
    <col min="6150" max="6398" width="9.140625" style="1"/>
    <col min="6399" max="6399" width="62.140625" style="1" customWidth="1"/>
    <col min="6400" max="6400" width="16.85546875" style="1" bestFit="1" customWidth="1"/>
    <col min="6401" max="6402" width="16" style="1" bestFit="1" customWidth="1"/>
    <col min="6403" max="6405" width="17.28515625" style="1" bestFit="1" customWidth="1"/>
    <col min="6406" max="6654" width="9.140625" style="1"/>
    <col min="6655" max="6655" width="62.140625" style="1" customWidth="1"/>
    <col min="6656" max="6656" width="16.85546875" style="1" bestFit="1" customWidth="1"/>
    <col min="6657" max="6658" width="16" style="1" bestFit="1" customWidth="1"/>
    <col min="6659" max="6661" width="17.28515625" style="1" bestFit="1" customWidth="1"/>
    <col min="6662" max="6910" width="9.140625" style="1"/>
    <col min="6911" max="6911" width="62.140625" style="1" customWidth="1"/>
    <col min="6912" max="6912" width="16.85546875" style="1" bestFit="1" customWidth="1"/>
    <col min="6913" max="6914" width="16" style="1" bestFit="1" customWidth="1"/>
    <col min="6915" max="6917" width="17.28515625" style="1" bestFit="1" customWidth="1"/>
    <col min="6918" max="7166" width="9.140625" style="1"/>
    <col min="7167" max="7167" width="62.140625" style="1" customWidth="1"/>
    <col min="7168" max="7168" width="16.85546875" style="1" bestFit="1" customWidth="1"/>
    <col min="7169" max="7170" width="16" style="1" bestFit="1" customWidth="1"/>
    <col min="7171" max="7173" width="17.28515625" style="1" bestFit="1" customWidth="1"/>
    <col min="7174" max="7422" width="9.140625" style="1"/>
    <col min="7423" max="7423" width="62.140625" style="1" customWidth="1"/>
    <col min="7424" max="7424" width="16.85546875" style="1" bestFit="1" customWidth="1"/>
    <col min="7425" max="7426" width="16" style="1" bestFit="1" customWidth="1"/>
    <col min="7427" max="7429" width="17.28515625" style="1" bestFit="1" customWidth="1"/>
    <col min="7430" max="7678" width="9.140625" style="1"/>
    <col min="7679" max="7679" width="62.140625" style="1" customWidth="1"/>
    <col min="7680" max="7680" width="16.85546875" style="1" bestFit="1" customWidth="1"/>
    <col min="7681" max="7682" width="16" style="1" bestFit="1" customWidth="1"/>
    <col min="7683" max="7685" width="17.28515625" style="1" bestFit="1" customWidth="1"/>
    <col min="7686" max="7934" width="9.140625" style="1"/>
    <col min="7935" max="7935" width="62.140625" style="1" customWidth="1"/>
    <col min="7936" max="7936" width="16.85546875" style="1" bestFit="1" customWidth="1"/>
    <col min="7937" max="7938" width="16" style="1" bestFit="1" customWidth="1"/>
    <col min="7939" max="7941" width="17.28515625" style="1" bestFit="1" customWidth="1"/>
    <col min="7942" max="8190" width="9.140625" style="1"/>
    <col min="8191" max="8191" width="62.140625" style="1" customWidth="1"/>
    <col min="8192" max="8192" width="16.85546875" style="1" bestFit="1" customWidth="1"/>
    <col min="8193" max="8194" width="16" style="1" bestFit="1" customWidth="1"/>
    <col min="8195" max="8197" width="17.28515625" style="1" bestFit="1" customWidth="1"/>
    <col min="8198" max="8446" width="9.140625" style="1"/>
    <col min="8447" max="8447" width="62.140625" style="1" customWidth="1"/>
    <col min="8448" max="8448" width="16.85546875" style="1" bestFit="1" customWidth="1"/>
    <col min="8449" max="8450" width="16" style="1" bestFit="1" customWidth="1"/>
    <col min="8451" max="8453" width="17.28515625" style="1" bestFit="1" customWidth="1"/>
    <col min="8454" max="8702" width="9.140625" style="1"/>
    <col min="8703" max="8703" width="62.140625" style="1" customWidth="1"/>
    <col min="8704" max="8704" width="16.85546875" style="1" bestFit="1" customWidth="1"/>
    <col min="8705" max="8706" width="16" style="1" bestFit="1" customWidth="1"/>
    <col min="8707" max="8709" width="17.28515625" style="1" bestFit="1" customWidth="1"/>
    <col min="8710" max="8958" width="9.140625" style="1"/>
    <col min="8959" max="8959" width="62.140625" style="1" customWidth="1"/>
    <col min="8960" max="8960" width="16.85546875" style="1" bestFit="1" customWidth="1"/>
    <col min="8961" max="8962" width="16" style="1" bestFit="1" customWidth="1"/>
    <col min="8963" max="8965" width="17.28515625" style="1" bestFit="1" customWidth="1"/>
    <col min="8966" max="9214" width="9.140625" style="1"/>
    <col min="9215" max="9215" width="62.140625" style="1" customWidth="1"/>
    <col min="9216" max="9216" width="16.85546875" style="1" bestFit="1" customWidth="1"/>
    <col min="9217" max="9218" width="16" style="1" bestFit="1" customWidth="1"/>
    <col min="9219" max="9221" width="17.28515625" style="1" bestFit="1" customWidth="1"/>
    <col min="9222" max="9470" width="9.140625" style="1"/>
    <col min="9471" max="9471" width="62.140625" style="1" customWidth="1"/>
    <col min="9472" max="9472" width="16.85546875" style="1" bestFit="1" customWidth="1"/>
    <col min="9473" max="9474" width="16" style="1" bestFit="1" customWidth="1"/>
    <col min="9475" max="9477" width="17.28515625" style="1" bestFit="1" customWidth="1"/>
    <col min="9478" max="9726" width="9.140625" style="1"/>
    <col min="9727" max="9727" width="62.140625" style="1" customWidth="1"/>
    <col min="9728" max="9728" width="16.85546875" style="1" bestFit="1" customWidth="1"/>
    <col min="9729" max="9730" width="16" style="1" bestFit="1" customWidth="1"/>
    <col min="9731" max="9733" width="17.28515625" style="1" bestFit="1" customWidth="1"/>
    <col min="9734" max="9982" width="9.140625" style="1"/>
    <col min="9983" max="9983" width="62.140625" style="1" customWidth="1"/>
    <col min="9984" max="9984" width="16.85546875" style="1" bestFit="1" customWidth="1"/>
    <col min="9985" max="9986" width="16" style="1" bestFit="1" customWidth="1"/>
    <col min="9987" max="9989" width="17.28515625" style="1" bestFit="1" customWidth="1"/>
    <col min="9990" max="10238" width="9.140625" style="1"/>
    <col min="10239" max="10239" width="62.140625" style="1" customWidth="1"/>
    <col min="10240" max="10240" width="16.85546875" style="1" bestFit="1" customWidth="1"/>
    <col min="10241" max="10242" width="16" style="1" bestFit="1" customWidth="1"/>
    <col min="10243" max="10245" width="17.28515625" style="1" bestFit="1" customWidth="1"/>
    <col min="10246" max="10494" width="9.140625" style="1"/>
    <col min="10495" max="10495" width="62.140625" style="1" customWidth="1"/>
    <col min="10496" max="10496" width="16.85546875" style="1" bestFit="1" customWidth="1"/>
    <col min="10497" max="10498" width="16" style="1" bestFit="1" customWidth="1"/>
    <col min="10499" max="10501" width="17.28515625" style="1" bestFit="1" customWidth="1"/>
    <col min="10502" max="10750" width="9.140625" style="1"/>
    <col min="10751" max="10751" width="62.140625" style="1" customWidth="1"/>
    <col min="10752" max="10752" width="16.85546875" style="1" bestFit="1" customWidth="1"/>
    <col min="10753" max="10754" width="16" style="1" bestFit="1" customWidth="1"/>
    <col min="10755" max="10757" width="17.28515625" style="1" bestFit="1" customWidth="1"/>
    <col min="10758" max="11006" width="9.140625" style="1"/>
    <col min="11007" max="11007" width="62.140625" style="1" customWidth="1"/>
    <col min="11008" max="11008" width="16.85546875" style="1" bestFit="1" customWidth="1"/>
    <col min="11009" max="11010" width="16" style="1" bestFit="1" customWidth="1"/>
    <col min="11011" max="11013" width="17.28515625" style="1" bestFit="1" customWidth="1"/>
    <col min="11014" max="11262" width="9.140625" style="1"/>
    <col min="11263" max="11263" width="62.140625" style="1" customWidth="1"/>
    <col min="11264" max="11264" width="16.85546875" style="1" bestFit="1" customWidth="1"/>
    <col min="11265" max="11266" width="16" style="1" bestFit="1" customWidth="1"/>
    <col min="11267" max="11269" width="17.28515625" style="1" bestFit="1" customWidth="1"/>
    <col min="11270" max="11518" width="9.140625" style="1"/>
    <col min="11519" max="11519" width="62.140625" style="1" customWidth="1"/>
    <col min="11520" max="11520" width="16.85546875" style="1" bestFit="1" customWidth="1"/>
    <col min="11521" max="11522" width="16" style="1" bestFit="1" customWidth="1"/>
    <col min="11523" max="11525" width="17.28515625" style="1" bestFit="1" customWidth="1"/>
    <col min="11526" max="11774" width="9.140625" style="1"/>
    <col min="11775" max="11775" width="62.140625" style="1" customWidth="1"/>
    <col min="11776" max="11776" width="16.85546875" style="1" bestFit="1" customWidth="1"/>
    <col min="11777" max="11778" width="16" style="1" bestFit="1" customWidth="1"/>
    <col min="11779" max="11781" width="17.28515625" style="1" bestFit="1" customWidth="1"/>
    <col min="11782" max="12030" width="9.140625" style="1"/>
    <col min="12031" max="12031" width="62.140625" style="1" customWidth="1"/>
    <col min="12032" max="12032" width="16.85546875" style="1" bestFit="1" customWidth="1"/>
    <col min="12033" max="12034" width="16" style="1" bestFit="1" customWidth="1"/>
    <col min="12035" max="12037" width="17.28515625" style="1" bestFit="1" customWidth="1"/>
    <col min="12038" max="12286" width="9.140625" style="1"/>
    <col min="12287" max="12287" width="62.140625" style="1" customWidth="1"/>
    <col min="12288" max="12288" width="16.85546875" style="1" bestFit="1" customWidth="1"/>
    <col min="12289" max="12290" width="16" style="1" bestFit="1" customWidth="1"/>
    <col min="12291" max="12293" width="17.28515625" style="1" bestFit="1" customWidth="1"/>
    <col min="12294" max="12542" width="9.140625" style="1"/>
    <col min="12543" max="12543" width="62.140625" style="1" customWidth="1"/>
    <col min="12544" max="12544" width="16.85546875" style="1" bestFit="1" customWidth="1"/>
    <col min="12545" max="12546" width="16" style="1" bestFit="1" customWidth="1"/>
    <col min="12547" max="12549" width="17.28515625" style="1" bestFit="1" customWidth="1"/>
    <col min="12550" max="12798" width="9.140625" style="1"/>
    <col min="12799" max="12799" width="62.140625" style="1" customWidth="1"/>
    <col min="12800" max="12800" width="16.85546875" style="1" bestFit="1" customWidth="1"/>
    <col min="12801" max="12802" width="16" style="1" bestFit="1" customWidth="1"/>
    <col min="12803" max="12805" width="17.28515625" style="1" bestFit="1" customWidth="1"/>
    <col min="12806" max="13054" width="9.140625" style="1"/>
    <col min="13055" max="13055" width="62.140625" style="1" customWidth="1"/>
    <col min="13056" max="13056" width="16.85546875" style="1" bestFit="1" customWidth="1"/>
    <col min="13057" max="13058" width="16" style="1" bestFit="1" customWidth="1"/>
    <col min="13059" max="13061" width="17.28515625" style="1" bestFit="1" customWidth="1"/>
    <col min="13062" max="13310" width="9.140625" style="1"/>
    <col min="13311" max="13311" width="62.140625" style="1" customWidth="1"/>
    <col min="13312" max="13312" width="16.85546875" style="1" bestFit="1" customWidth="1"/>
    <col min="13313" max="13314" width="16" style="1" bestFit="1" customWidth="1"/>
    <col min="13315" max="13317" width="17.28515625" style="1" bestFit="1" customWidth="1"/>
    <col min="13318" max="13566" width="9.140625" style="1"/>
    <col min="13567" max="13567" width="62.140625" style="1" customWidth="1"/>
    <col min="13568" max="13568" width="16.85546875" style="1" bestFit="1" customWidth="1"/>
    <col min="13569" max="13570" width="16" style="1" bestFit="1" customWidth="1"/>
    <col min="13571" max="13573" width="17.28515625" style="1" bestFit="1" customWidth="1"/>
    <col min="13574" max="13822" width="9.140625" style="1"/>
    <col min="13823" max="13823" width="62.140625" style="1" customWidth="1"/>
    <col min="13824" max="13824" width="16.85546875" style="1" bestFit="1" customWidth="1"/>
    <col min="13825" max="13826" width="16" style="1" bestFit="1" customWidth="1"/>
    <col min="13827" max="13829" width="17.28515625" style="1" bestFit="1" customWidth="1"/>
    <col min="13830" max="14078" width="9.140625" style="1"/>
    <col min="14079" max="14079" width="62.140625" style="1" customWidth="1"/>
    <col min="14080" max="14080" width="16.85546875" style="1" bestFit="1" customWidth="1"/>
    <col min="14081" max="14082" width="16" style="1" bestFit="1" customWidth="1"/>
    <col min="14083" max="14085" width="17.28515625" style="1" bestFit="1" customWidth="1"/>
    <col min="14086" max="14334" width="9.140625" style="1"/>
    <col min="14335" max="14335" width="62.140625" style="1" customWidth="1"/>
    <col min="14336" max="14336" width="16.85546875" style="1" bestFit="1" customWidth="1"/>
    <col min="14337" max="14338" width="16" style="1" bestFit="1" customWidth="1"/>
    <col min="14339" max="14341" width="17.28515625" style="1" bestFit="1" customWidth="1"/>
    <col min="14342" max="14590" width="9.140625" style="1"/>
    <col min="14591" max="14591" width="62.140625" style="1" customWidth="1"/>
    <col min="14592" max="14592" width="16.85546875" style="1" bestFit="1" customWidth="1"/>
    <col min="14593" max="14594" width="16" style="1" bestFit="1" customWidth="1"/>
    <col min="14595" max="14597" width="17.28515625" style="1" bestFit="1" customWidth="1"/>
    <col min="14598" max="14846" width="9.140625" style="1"/>
    <col min="14847" max="14847" width="62.140625" style="1" customWidth="1"/>
    <col min="14848" max="14848" width="16.85546875" style="1" bestFit="1" customWidth="1"/>
    <col min="14849" max="14850" width="16" style="1" bestFit="1" customWidth="1"/>
    <col min="14851" max="14853" width="17.28515625" style="1" bestFit="1" customWidth="1"/>
    <col min="14854" max="15102" width="9.140625" style="1"/>
    <col min="15103" max="15103" width="62.140625" style="1" customWidth="1"/>
    <col min="15104" max="15104" width="16.85546875" style="1" bestFit="1" customWidth="1"/>
    <col min="15105" max="15106" width="16" style="1" bestFit="1" customWidth="1"/>
    <col min="15107" max="15109" width="17.28515625" style="1" bestFit="1" customWidth="1"/>
    <col min="15110" max="15358" width="9.140625" style="1"/>
    <col min="15359" max="15359" width="62.140625" style="1" customWidth="1"/>
    <col min="15360" max="15360" width="16.85546875" style="1" bestFit="1" customWidth="1"/>
    <col min="15361" max="15362" width="16" style="1" bestFit="1" customWidth="1"/>
    <col min="15363" max="15365" width="17.28515625" style="1" bestFit="1" customWidth="1"/>
    <col min="15366" max="15614" width="9.140625" style="1"/>
    <col min="15615" max="15615" width="62.140625" style="1" customWidth="1"/>
    <col min="15616" max="15616" width="16.85546875" style="1" bestFit="1" customWidth="1"/>
    <col min="15617" max="15618" width="16" style="1" bestFit="1" customWidth="1"/>
    <col min="15619" max="15621" width="17.28515625" style="1" bestFit="1" customWidth="1"/>
    <col min="15622" max="15870" width="9.140625" style="1"/>
    <col min="15871" max="15871" width="62.140625" style="1" customWidth="1"/>
    <col min="15872" max="15872" width="16.85546875" style="1" bestFit="1" customWidth="1"/>
    <col min="15873" max="15874" width="16" style="1" bestFit="1" customWidth="1"/>
    <col min="15875" max="15877" width="17.28515625" style="1" bestFit="1" customWidth="1"/>
    <col min="15878" max="16126" width="9.140625" style="1"/>
    <col min="16127" max="16127" width="62.140625" style="1" customWidth="1"/>
    <col min="16128" max="16128" width="16.85546875" style="1" bestFit="1" customWidth="1"/>
    <col min="16129" max="16130" width="16" style="1" bestFit="1" customWidth="1"/>
    <col min="16131" max="16133" width="17.28515625" style="1" bestFit="1" customWidth="1"/>
    <col min="16134" max="16384" width="9.140625" style="1"/>
  </cols>
  <sheetData>
    <row r="1" spans="1:8" s="30" customFormat="1" ht="18" customHeight="1" thickBot="1">
      <c r="A1" s="759" t="s">
        <v>34</v>
      </c>
      <c r="B1" s="759"/>
      <c r="C1" s="759"/>
      <c r="D1" s="759"/>
      <c r="E1" s="759"/>
      <c r="F1" s="759"/>
      <c r="G1" s="760"/>
    </row>
    <row r="2" spans="1:8" ht="18" customHeight="1" thickBot="1">
      <c r="A2" s="46" t="s">
        <v>4</v>
      </c>
      <c r="B2" s="9">
        <v>2005</v>
      </c>
      <c r="C2" s="45" t="s">
        <v>48</v>
      </c>
      <c r="D2" s="45" t="s">
        <v>49</v>
      </c>
      <c r="E2" s="45" t="s">
        <v>50</v>
      </c>
      <c r="F2" s="45" t="s">
        <v>51</v>
      </c>
      <c r="G2" s="45" t="s">
        <v>54</v>
      </c>
      <c r="H2" s="45" t="s">
        <v>53</v>
      </c>
    </row>
    <row r="3" spans="1:8" ht="18" customHeight="1">
      <c r="A3" s="47" t="s">
        <v>5</v>
      </c>
      <c r="B3" s="31">
        <v>-2859237.8615399995</v>
      </c>
      <c r="C3" s="31">
        <v>709216.02053116297</v>
      </c>
      <c r="D3" s="31">
        <v>1322317.1467385774</v>
      </c>
      <c r="E3" s="31">
        <v>1702271.294944938</v>
      </c>
      <c r="F3" s="31">
        <v>252306.47028111853</v>
      </c>
      <c r="G3" s="31">
        <v>-1564742.469076518</v>
      </c>
      <c r="H3" s="31">
        <v>-748615.72732451058</v>
      </c>
    </row>
    <row r="4" spans="1:8" ht="18" customHeight="1">
      <c r="A4" s="47"/>
      <c r="B4" s="32"/>
      <c r="C4" s="32"/>
      <c r="D4" s="32"/>
      <c r="E4" s="32"/>
      <c r="F4" s="32"/>
      <c r="G4" s="32"/>
    </row>
    <row r="5" spans="1:8" ht="18" customHeight="1">
      <c r="A5" s="47" t="s">
        <v>6</v>
      </c>
      <c r="B5" s="32">
        <v>5396331.3171600001</v>
      </c>
      <c r="C5" s="32">
        <v>7759720.2329311641</v>
      </c>
      <c r="D5" s="32">
        <v>9142501.2587385755</v>
      </c>
      <c r="E5" s="32">
        <v>11726739.752799338</v>
      </c>
      <c r="F5" s="32">
        <v>12914615.429948321</v>
      </c>
      <c r="G5" s="32">
        <v>12605496.364808504</v>
      </c>
      <c r="H5" s="54">
        <v>16094620.028152181</v>
      </c>
    </row>
    <row r="6" spans="1:8" ht="18" customHeight="1">
      <c r="A6" s="47" t="s">
        <v>7</v>
      </c>
      <c r="B6" s="32">
        <v>39347.579999999994</v>
      </c>
      <c r="C6" s="32">
        <v>80102.049600000013</v>
      </c>
      <c r="D6" s="32">
        <v>177712.36740000002</v>
      </c>
      <c r="E6" s="32">
        <v>339975.3064</v>
      </c>
      <c r="F6" s="32">
        <v>616013.8182000001</v>
      </c>
      <c r="G6" s="32">
        <v>759503.35016999987</v>
      </c>
      <c r="H6" s="54">
        <v>895161.58791499992</v>
      </c>
    </row>
    <row r="7" spans="1:8" ht="18" customHeight="1">
      <c r="A7" s="48" t="s">
        <v>8</v>
      </c>
      <c r="B7" s="5">
        <v>39347.579999999994</v>
      </c>
      <c r="C7" s="5">
        <v>80102.049600000013</v>
      </c>
      <c r="D7" s="5">
        <v>177712.36740000002</v>
      </c>
      <c r="E7" s="5">
        <v>339975.3064</v>
      </c>
      <c r="F7" s="5">
        <v>616013.8182000001</v>
      </c>
      <c r="G7" s="5">
        <v>759503.35016999987</v>
      </c>
      <c r="H7" s="53">
        <v>895161.58791499992</v>
      </c>
    </row>
    <row r="8" spans="1:8" ht="18" customHeight="1">
      <c r="A8" s="48" t="s">
        <v>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3">
        <v>0</v>
      </c>
    </row>
    <row r="9" spans="1:8" ht="18" customHeight="1">
      <c r="A9" s="47" t="s">
        <v>10</v>
      </c>
      <c r="B9" s="32">
        <v>367831.34045999998</v>
      </c>
      <c r="C9" s="32">
        <v>557873.67978000001</v>
      </c>
      <c r="D9" s="32">
        <v>732395.98228000011</v>
      </c>
      <c r="E9" s="32">
        <v>1453797.9806400002</v>
      </c>
      <c r="F9" s="32">
        <v>1764724.4971200004</v>
      </c>
      <c r="G9" s="32">
        <v>1919368.3244400001</v>
      </c>
      <c r="H9" s="54">
        <v>2227498.9438800002</v>
      </c>
    </row>
    <row r="10" spans="1:8" ht="18" customHeight="1">
      <c r="A10" s="50" t="s">
        <v>11</v>
      </c>
      <c r="B10" s="5">
        <v>331798.79407499998</v>
      </c>
      <c r="C10" s="5">
        <v>503224.69522499997</v>
      </c>
      <c r="D10" s="5">
        <v>665805.86927499995</v>
      </c>
      <c r="E10" s="5">
        <v>1287230.1766000001</v>
      </c>
      <c r="F10" s="5">
        <v>1566414.8482500003</v>
      </c>
      <c r="G10" s="5">
        <v>1733817.5023500002</v>
      </c>
      <c r="H10" s="53">
        <v>2053693.7146250003</v>
      </c>
    </row>
    <row r="11" spans="1:8" ht="18" customHeight="1">
      <c r="A11" s="48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3">
        <v>0</v>
      </c>
    </row>
    <row r="12" spans="1:8" ht="18" customHeight="1">
      <c r="A12" s="48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3">
        <v>0</v>
      </c>
    </row>
    <row r="13" spans="1:8" ht="18" customHeight="1">
      <c r="A13" s="48" t="s">
        <v>14</v>
      </c>
      <c r="B13" s="5">
        <v>331798.79407499998</v>
      </c>
      <c r="C13" s="5">
        <v>503224.69522499997</v>
      </c>
      <c r="D13" s="5">
        <v>665805.86927499995</v>
      </c>
      <c r="E13" s="5">
        <v>1287230.1766000001</v>
      </c>
      <c r="F13" s="5">
        <v>1566414.8482500003</v>
      </c>
      <c r="G13" s="5">
        <v>1733817.5023500002</v>
      </c>
      <c r="H13" s="53">
        <v>2053693.7146250003</v>
      </c>
    </row>
    <row r="14" spans="1:8" ht="18" customHeight="1">
      <c r="A14" s="48" t="s">
        <v>15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3">
        <v>0</v>
      </c>
    </row>
    <row r="15" spans="1:8" ht="18" customHeight="1">
      <c r="A15" s="48" t="s">
        <v>16</v>
      </c>
      <c r="B15" s="5">
        <v>36032.546385000001</v>
      </c>
      <c r="C15" s="5">
        <v>54648.98455500001</v>
      </c>
      <c r="D15" s="5">
        <v>66590.113004999992</v>
      </c>
      <c r="E15" s="5">
        <v>166567.80403999999</v>
      </c>
      <c r="F15" s="5">
        <v>198309.64887</v>
      </c>
      <c r="G15" s="5">
        <v>185550.82208999997</v>
      </c>
      <c r="H15" s="53">
        <v>173805.22925499998</v>
      </c>
    </row>
    <row r="16" spans="1:8" ht="18" customHeight="1">
      <c r="A16" s="48" t="s">
        <v>17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3">
        <v>0</v>
      </c>
    </row>
    <row r="17" spans="1:8" ht="18" customHeight="1">
      <c r="A17" s="48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3">
        <v>0</v>
      </c>
    </row>
    <row r="18" spans="1:8" ht="18" customHeight="1">
      <c r="A18" s="4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3">
        <v>0</v>
      </c>
    </row>
    <row r="19" spans="1:8" ht="18" customHeight="1">
      <c r="A19" s="48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3">
        <v>0</v>
      </c>
    </row>
    <row r="20" spans="1:8" ht="18" customHeight="1">
      <c r="A20" s="48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3">
        <v>0</v>
      </c>
    </row>
    <row r="21" spans="1:8" ht="18" customHeight="1">
      <c r="A21" s="48" t="s">
        <v>18</v>
      </c>
      <c r="B21" s="5">
        <v>36032.546385000001</v>
      </c>
      <c r="C21" s="5">
        <v>54648.98455500001</v>
      </c>
      <c r="D21" s="5">
        <v>66590.113004999992</v>
      </c>
      <c r="E21" s="5">
        <v>166567.80403999999</v>
      </c>
      <c r="F21" s="5">
        <v>198309.64887</v>
      </c>
      <c r="G21" s="5">
        <v>185550.82208999997</v>
      </c>
      <c r="H21" s="53">
        <v>173805.22925499998</v>
      </c>
    </row>
    <row r="22" spans="1:8" ht="18" customHeight="1">
      <c r="A22" s="48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3">
        <v>0</v>
      </c>
    </row>
    <row r="23" spans="1:8" ht="18" customHeight="1">
      <c r="A23" s="48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3">
        <v>0</v>
      </c>
    </row>
    <row r="24" spans="1:8" ht="18" customHeight="1">
      <c r="A24" s="48" t="s">
        <v>14</v>
      </c>
      <c r="B24" s="5">
        <v>36032.546385000001</v>
      </c>
      <c r="C24" s="5">
        <v>54648.98455500001</v>
      </c>
      <c r="D24" s="5">
        <v>66590.113004999992</v>
      </c>
      <c r="E24" s="5">
        <v>166567.80403999999</v>
      </c>
      <c r="F24" s="5">
        <v>198309.64887</v>
      </c>
      <c r="G24" s="5">
        <v>185550.82208999997</v>
      </c>
      <c r="H24" s="53">
        <v>173805.22925499998</v>
      </c>
    </row>
    <row r="25" spans="1:8" ht="18" customHeight="1">
      <c r="A25" s="48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3">
        <v>0</v>
      </c>
    </row>
    <row r="26" spans="1:8" ht="18" customHeight="1">
      <c r="A26" s="48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3">
        <v>0</v>
      </c>
    </row>
    <row r="27" spans="1:8" ht="18" customHeight="1">
      <c r="A27" s="48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3">
        <v>0</v>
      </c>
    </row>
    <row r="28" spans="1:8" ht="18" customHeight="1">
      <c r="A28" s="48" t="s">
        <v>13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3">
        <v>0</v>
      </c>
    </row>
    <row r="29" spans="1:8" ht="18" customHeight="1">
      <c r="A29" s="48" t="s">
        <v>14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3">
        <v>0</v>
      </c>
    </row>
    <row r="30" spans="1:8" ht="18" customHeight="1">
      <c r="A30" s="48" t="s">
        <v>15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3">
        <v>0</v>
      </c>
    </row>
    <row r="31" spans="1:8" ht="18" customHeight="1">
      <c r="A31" s="47" t="s">
        <v>20</v>
      </c>
      <c r="B31" s="32">
        <v>1331030.0333999998</v>
      </c>
      <c r="C31" s="32">
        <v>1696165.9338511631</v>
      </c>
      <c r="D31" s="32">
        <v>2176621.2035585772</v>
      </c>
      <c r="E31" s="32">
        <v>2907238.7441593371</v>
      </c>
      <c r="F31" s="32">
        <v>3833705.7746283198</v>
      </c>
      <c r="G31" s="32">
        <v>5054393.2851985041</v>
      </c>
      <c r="H31" s="54">
        <v>7806061.9782221206</v>
      </c>
    </row>
    <row r="32" spans="1:8" ht="18" customHeight="1">
      <c r="A32" s="48" t="s">
        <v>21</v>
      </c>
      <c r="B32" s="5">
        <v>423035.9952</v>
      </c>
      <c r="C32" s="5">
        <v>602459.81870000006</v>
      </c>
      <c r="D32" s="5">
        <v>852096.13029999996</v>
      </c>
      <c r="E32" s="5">
        <v>378510.49839999998</v>
      </c>
      <c r="F32" s="5">
        <v>1006175.1042901637</v>
      </c>
      <c r="G32" s="5">
        <v>1053681.3860209924</v>
      </c>
      <c r="H32" s="53">
        <v>853217.74300000002</v>
      </c>
    </row>
    <row r="33" spans="1:8" ht="18" customHeight="1">
      <c r="A33" s="48" t="s">
        <v>12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3">
        <v>0</v>
      </c>
    </row>
    <row r="34" spans="1:8" ht="18" customHeight="1">
      <c r="A34" s="48" t="s">
        <v>13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3">
        <v>0</v>
      </c>
    </row>
    <row r="35" spans="1:8" ht="18" customHeight="1">
      <c r="A35" s="48" t="s">
        <v>14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3">
        <v>0</v>
      </c>
    </row>
    <row r="36" spans="1:8" ht="18" customHeight="1">
      <c r="A36" s="48" t="s">
        <v>15</v>
      </c>
      <c r="B36" s="5">
        <v>423035.9952</v>
      </c>
      <c r="C36" s="5">
        <v>602459.81870000006</v>
      </c>
      <c r="D36" s="5">
        <v>852096.13029999996</v>
      </c>
      <c r="E36" s="5">
        <v>378510.49839999998</v>
      </c>
      <c r="F36" s="5">
        <v>1006175.1042901637</v>
      </c>
      <c r="G36" s="5">
        <v>1053681.3860209924</v>
      </c>
      <c r="H36" s="53">
        <v>853217.74300000002</v>
      </c>
    </row>
    <row r="37" spans="1:8" ht="18" customHeight="1">
      <c r="A37" s="48" t="s">
        <v>22</v>
      </c>
      <c r="B37" s="5">
        <v>120493.49489999999</v>
      </c>
      <c r="C37" s="5">
        <v>134801.50839999999</v>
      </c>
      <c r="D37" s="5">
        <v>137752.38929999998</v>
      </c>
      <c r="E37" s="5">
        <v>193485.90159999998</v>
      </c>
      <c r="F37" s="5">
        <v>275559.26760000002</v>
      </c>
      <c r="G37" s="5">
        <v>311820.128172</v>
      </c>
      <c r="H37" s="53">
        <v>366022.19753399998</v>
      </c>
    </row>
    <row r="38" spans="1:8" ht="18" customHeight="1">
      <c r="A38" s="48" t="s">
        <v>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3">
        <v>0</v>
      </c>
    </row>
    <row r="39" spans="1:8" ht="18" customHeight="1">
      <c r="A39" s="48" t="s">
        <v>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3">
        <v>0</v>
      </c>
    </row>
    <row r="40" spans="1:8" ht="18" customHeight="1">
      <c r="A40" s="48" t="s">
        <v>23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3">
        <v>0</v>
      </c>
    </row>
    <row r="41" spans="1:8" ht="18" customHeight="1">
      <c r="A41" s="48" t="s">
        <v>13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3">
        <v>0</v>
      </c>
    </row>
    <row r="42" spans="1:8" ht="18" customHeight="1">
      <c r="A42" s="48" t="s">
        <v>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3">
        <v>0</v>
      </c>
    </row>
    <row r="43" spans="1:8" ht="18" customHeight="1">
      <c r="A43" s="48" t="s">
        <v>23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3">
        <v>0</v>
      </c>
    </row>
    <row r="44" spans="1:8" ht="18" customHeight="1">
      <c r="A44" s="48" t="s">
        <v>14</v>
      </c>
      <c r="B44" s="5">
        <v>120493.49489999999</v>
      </c>
      <c r="C44" s="5">
        <v>134801.50839999999</v>
      </c>
      <c r="D44" s="5">
        <v>137752.38929999998</v>
      </c>
      <c r="E44" s="5">
        <v>193485.90159999998</v>
      </c>
      <c r="F44" s="5">
        <v>275559.26760000002</v>
      </c>
      <c r="G44" s="5">
        <v>311820.128172</v>
      </c>
      <c r="H44" s="53">
        <v>366022.19753399998</v>
      </c>
    </row>
    <row r="45" spans="1:8" ht="18" customHeight="1">
      <c r="A45" s="48" t="s">
        <v>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3">
        <v>0</v>
      </c>
    </row>
    <row r="46" spans="1:8" ht="18" customHeight="1">
      <c r="A46" s="48" t="s">
        <v>23</v>
      </c>
      <c r="B46" s="5">
        <v>120493.49489999999</v>
      </c>
      <c r="C46" s="5">
        <v>134801.50839999999</v>
      </c>
      <c r="D46" s="5">
        <v>137752.38929999998</v>
      </c>
      <c r="E46" s="5">
        <v>193485.90159999998</v>
      </c>
      <c r="F46" s="5">
        <v>275559.26760000002</v>
      </c>
      <c r="G46" s="5">
        <v>311820.128172</v>
      </c>
      <c r="H46" s="53">
        <v>366022.19753399998</v>
      </c>
    </row>
    <row r="47" spans="1:8" ht="18" customHeight="1">
      <c r="A47" s="48" t="s">
        <v>15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3">
        <v>0</v>
      </c>
    </row>
    <row r="48" spans="1:8" ht="18" customHeight="1">
      <c r="A48" s="48" t="s">
        <v>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3">
        <v>0</v>
      </c>
    </row>
    <row r="49" spans="1:8" ht="18" customHeight="1">
      <c r="A49" s="48" t="s">
        <v>23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3">
        <v>0</v>
      </c>
    </row>
    <row r="50" spans="1:8" ht="18" customHeight="1">
      <c r="A50" s="48" t="s">
        <v>24</v>
      </c>
      <c r="B50" s="5">
        <v>787500.5432999999</v>
      </c>
      <c r="C50" s="5">
        <v>958904.60675116291</v>
      </c>
      <c r="D50" s="5">
        <v>1186772.683958577</v>
      </c>
      <c r="E50" s="5">
        <v>2335242.3441593372</v>
      </c>
      <c r="F50" s="5">
        <v>2551971.4027381539</v>
      </c>
      <c r="G50" s="5">
        <v>3688891.7710055117</v>
      </c>
      <c r="H50" s="53">
        <v>6586822.0376881212</v>
      </c>
    </row>
    <row r="51" spans="1:8" ht="18" customHeight="1">
      <c r="A51" s="48" t="s">
        <v>12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3">
        <v>0</v>
      </c>
    </row>
    <row r="52" spans="1:8" ht="18" customHeight="1">
      <c r="A52" s="48" t="s">
        <v>13</v>
      </c>
      <c r="B52" s="5">
        <v>112742.5428</v>
      </c>
      <c r="C52" s="5">
        <v>95627.850400000025</v>
      </c>
      <c r="D52" s="5">
        <v>238223.89920000001</v>
      </c>
      <c r="E52" s="5">
        <v>544007.68160000013</v>
      </c>
      <c r="F52" s="5">
        <v>958583.43</v>
      </c>
      <c r="G52" s="5">
        <v>1272043.4723999999</v>
      </c>
      <c r="H52" s="53">
        <v>1643170.2189</v>
      </c>
    </row>
    <row r="53" spans="1:8" ht="18" customHeight="1">
      <c r="A53" s="48" t="s">
        <v>14</v>
      </c>
      <c r="B53" s="5">
        <v>463238.7</v>
      </c>
      <c r="C53" s="5">
        <v>638105.18485116295</v>
      </c>
      <c r="D53" s="5">
        <v>681816.25535857701</v>
      </c>
      <c r="E53" s="5">
        <v>1227126.908159337</v>
      </c>
      <c r="F53" s="5">
        <v>950009.98933815362</v>
      </c>
      <c r="G53" s="5">
        <v>978444.54760551197</v>
      </c>
      <c r="H53" s="53">
        <v>1547687.2481881215</v>
      </c>
    </row>
    <row r="54" spans="1:8" ht="18" customHeight="1">
      <c r="A54" s="48" t="s">
        <v>15</v>
      </c>
      <c r="B54" s="5">
        <v>211519.30049999998</v>
      </c>
      <c r="C54" s="5">
        <v>225171.57150000002</v>
      </c>
      <c r="D54" s="5">
        <v>266732.5294</v>
      </c>
      <c r="E54" s="5">
        <v>564107.75439999998</v>
      </c>
      <c r="F54" s="5">
        <v>643377.98340000003</v>
      </c>
      <c r="G54" s="5">
        <v>1438403.7509999997</v>
      </c>
      <c r="H54" s="53">
        <v>3395964.5706000002</v>
      </c>
    </row>
    <row r="55" spans="1:8" ht="18" customHeight="1">
      <c r="A55" s="47" t="s">
        <v>25</v>
      </c>
      <c r="B55" s="32">
        <v>3658122.3632999999</v>
      </c>
      <c r="C55" s="32">
        <v>5425578.5697000008</v>
      </c>
      <c r="D55" s="32">
        <v>6055771.7055000002</v>
      </c>
      <c r="E55" s="32">
        <v>7025727.7215999998</v>
      </c>
      <c r="F55" s="32">
        <v>6700171.3399999999</v>
      </c>
      <c r="G55" s="32">
        <v>4872231.4050000003</v>
      </c>
      <c r="H55" s="54">
        <v>5165897.5181350606</v>
      </c>
    </row>
    <row r="56" spans="1:8" ht="18" customHeight="1">
      <c r="A56" s="48" t="s">
        <v>26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3">
        <v>0</v>
      </c>
    </row>
    <row r="57" spans="1:8" ht="18" customHeight="1">
      <c r="A57" s="48" t="s">
        <v>27</v>
      </c>
      <c r="B57" s="5">
        <v>53.418899999999994</v>
      </c>
      <c r="C57" s="5">
        <v>53.873400000000004</v>
      </c>
      <c r="D57" s="5">
        <v>94.376000000000005</v>
      </c>
      <c r="E57" s="5">
        <v>156.42079999999999</v>
      </c>
      <c r="F57" s="5">
        <v>360598.49</v>
      </c>
      <c r="G57" s="5">
        <v>388677.18779999996</v>
      </c>
      <c r="H57" s="53">
        <v>407057.08090411004</v>
      </c>
    </row>
    <row r="58" spans="1:8" ht="18" customHeight="1">
      <c r="A58" s="48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3">
        <v>0</v>
      </c>
    </row>
    <row r="59" spans="1:8" ht="18" customHeight="1">
      <c r="A59" s="48" t="s">
        <v>29</v>
      </c>
      <c r="B59" s="5">
        <v>3658068.9443999999</v>
      </c>
      <c r="C59" s="5">
        <v>5425524.6963000009</v>
      </c>
      <c r="D59" s="5">
        <v>6055677.3295</v>
      </c>
      <c r="E59" s="5">
        <v>7025571.3008000003</v>
      </c>
      <c r="F59" s="5">
        <v>6339572.8499999996</v>
      </c>
      <c r="G59" s="5">
        <v>4483554.2171999998</v>
      </c>
      <c r="H59" s="53">
        <v>4758840.4372309502</v>
      </c>
    </row>
    <row r="60" spans="1:8" ht="18" customHeight="1">
      <c r="A60" s="48"/>
      <c r="B60" s="5"/>
      <c r="C60" s="5"/>
      <c r="D60" s="5"/>
      <c r="E60" s="5"/>
      <c r="F60" s="5"/>
      <c r="G60" s="5" t="s">
        <v>1</v>
      </c>
      <c r="H60" s="1" t="s">
        <v>1</v>
      </c>
    </row>
    <row r="61" spans="1:8" ht="18" customHeight="1">
      <c r="A61" s="47" t="s">
        <v>30</v>
      </c>
      <c r="B61" s="32">
        <v>8255569.1786999991</v>
      </c>
      <c r="C61" s="32">
        <v>7050504.2124000005</v>
      </c>
      <c r="D61" s="32">
        <v>7820184.1119999988</v>
      </c>
      <c r="E61" s="32">
        <v>10024468.457854401</v>
      </c>
      <c r="F61" s="32">
        <v>12662308.959667202</v>
      </c>
      <c r="G61" s="32">
        <v>14170238.833885022</v>
      </c>
      <c r="H61" s="54">
        <v>16843235.755476691</v>
      </c>
    </row>
    <row r="62" spans="1:8" ht="18" customHeight="1">
      <c r="A62" s="47" t="s">
        <v>31</v>
      </c>
      <c r="B62" s="32">
        <v>3432490.05</v>
      </c>
      <c r="C62" s="32">
        <v>4007515.2387000006</v>
      </c>
      <c r="D62" s="32">
        <v>4403765.8338000001</v>
      </c>
      <c r="E62" s="32">
        <v>6041843.5408000005</v>
      </c>
      <c r="F62" s="32">
        <v>8111380.861800001</v>
      </c>
      <c r="G62" s="32">
        <v>9088816.4256670214</v>
      </c>
      <c r="H62" s="54">
        <v>10544633.048905691</v>
      </c>
    </row>
    <row r="63" spans="1:8" ht="18" customHeight="1">
      <c r="A63" s="48" t="s">
        <v>8</v>
      </c>
      <c r="B63" s="5">
        <v>3260865.5474999999</v>
      </c>
      <c r="C63" s="5">
        <v>3838551.5812000004</v>
      </c>
      <c r="D63" s="5">
        <v>4243883.4522000002</v>
      </c>
      <c r="E63" s="5">
        <v>5853755.4824000001</v>
      </c>
      <c r="F63" s="5">
        <v>7896045.4938000003</v>
      </c>
      <c r="G63" s="5">
        <v>8862795.9702000003</v>
      </c>
      <c r="H63" s="53">
        <v>10260590.2882</v>
      </c>
    </row>
    <row r="64" spans="1:8" ht="18" customHeight="1">
      <c r="A64" s="48" t="s">
        <v>9</v>
      </c>
      <c r="B64" s="5">
        <v>171624.5025</v>
      </c>
      <c r="C64" s="5">
        <v>168963.6575</v>
      </c>
      <c r="D64" s="5">
        <v>159882.38159999999</v>
      </c>
      <c r="E64" s="5">
        <v>188088.05839999998</v>
      </c>
      <c r="F64" s="5">
        <v>215335.36800000002</v>
      </c>
      <c r="G64" s="5">
        <v>226020.45546701999</v>
      </c>
      <c r="H64" s="53">
        <v>284042.76070569002</v>
      </c>
    </row>
    <row r="65" spans="1:8" ht="18" customHeight="1">
      <c r="A65" s="47" t="s">
        <v>32</v>
      </c>
      <c r="B65" s="32">
        <v>896082.50399999996</v>
      </c>
      <c r="C65" s="32">
        <v>1244628.1812999998</v>
      </c>
      <c r="D65" s="32">
        <v>1459134.3592999999</v>
      </c>
      <c r="E65" s="32">
        <v>1816468.3543999998</v>
      </c>
      <c r="F65" s="32">
        <v>2149297.0704000005</v>
      </c>
      <c r="G65" s="32">
        <v>2729474.6322419997</v>
      </c>
      <c r="H65" s="54">
        <v>3572224.1243990003</v>
      </c>
    </row>
    <row r="66" spans="1:8" ht="18" customHeight="1">
      <c r="A66" s="48" t="s">
        <v>11</v>
      </c>
      <c r="B66" s="5">
        <v>462529.5</v>
      </c>
      <c r="C66" s="5">
        <v>684320.45000000007</v>
      </c>
      <c r="D66" s="5">
        <v>801545.98529999994</v>
      </c>
      <c r="E66" s="5">
        <v>773446.50639999995</v>
      </c>
      <c r="F66" s="5">
        <v>946446.50880000007</v>
      </c>
      <c r="G66" s="5">
        <v>1281610.487862</v>
      </c>
      <c r="H66" s="53">
        <v>1768434.703889</v>
      </c>
    </row>
    <row r="67" spans="1:8" ht="18" customHeight="1">
      <c r="A67" s="48" t="s">
        <v>12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3">
        <v>0</v>
      </c>
    </row>
    <row r="68" spans="1:8" ht="18" customHeight="1">
      <c r="A68" s="48" t="s">
        <v>13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3">
        <v>0</v>
      </c>
    </row>
    <row r="69" spans="1:8" ht="18" customHeight="1">
      <c r="A69" s="48" t="s">
        <v>14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3">
        <v>0</v>
      </c>
    </row>
    <row r="70" spans="1:8" ht="18" customHeight="1">
      <c r="A70" s="48" t="s">
        <v>15</v>
      </c>
      <c r="B70" s="5">
        <v>462529.5</v>
      </c>
      <c r="C70" s="5">
        <v>684320.45000000007</v>
      </c>
      <c r="D70" s="5">
        <v>801545.98529999994</v>
      </c>
      <c r="E70" s="5">
        <v>773446.50639999995</v>
      </c>
      <c r="F70" s="5">
        <v>946446.50880000007</v>
      </c>
      <c r="G70" s="5">
        <v>1281610.487862</v>
      </c>
      <c r="H70" s="53">
        <v>1768434.703889</v>
      </c>
    </row>
    <row r="71" spans="1:8" ht="18" customHeight="1">
      <c r="A71" s="48" t="s">
        <v>16</v>
      </c>
      <c r="B71" s="5">
        <v>433553.00399999996</v>
      </c>
      <c r="C71" s="5">
        <v>560307.73129999998</v>
      </c>
      <c r="D71" s="5">
        <v>657588.37399999995</v>
      </c>
      <c r="E71" s="5">
        <v>1043021.8479999999</v>
      </c>
      <c r="F71" s="5">
        <v>1202850.5616000001</v>
      </c>
      <c r="G71" s="5">
        <v>1447864.14438</v>
      </c>
      <c r="H71" s="53">
        <v>1803789.4205100001</v>
      </c>
    </row>
    <row r="72" spans="1:8" ht="18" customHeight="1">
      <c r="A72" s="48" t="s">
        <v>17</v>
      </c>
      <c r="B72" s="5">
        <v>399078.26999999996</v>
      </c>
      <c r="C72" s="5">
        <v>522661.76900000003</v>
      </c>
      <c r="D72" s="5">
        <v>605515.23629999999</v>
      </c>
      <c r="E72" s="5">
        <v>860311.74879999994</v>
      </c>
      <c r="F72" s="5">
        <v>984547.52640000009</v>
      </c>
      <c r="G72" s="5">
        <v>1094844.5326080001</v>
      </c>
      <c r="H72" s="53">
        <v>1309766.360476</v>
      </c>
    </row>
    <row r="73" spans="1:8" ht="18" customHeight="1">
      <c r="A73" s="48" t="s">
        <v>12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3">
        <v>0</v>
      </c>
    </row>
    <row r="74" spans="1:8" ht="18" customHeight="1">
      <c r="A74" s="48" t="s">
        <v>13</v>
      </c>
      <c r="B74" s="5">
        <v>399078.26999999996</v>
      </c>
      <c r="C74" s="5">
        <v>522661.76900000003</v>
      </c>
      <c r="D74" s="5">
        <v>605515.23629999999</v>
      </c>
      <c r="E74" s="5">
        <v>860311.74879999994</v>
      </c>
      <c r="F74" s="5">
        <v>984547.52640000009</v>
      </c>
      <c r="G74" s="5">
        <v>1094844.5326080001</v>
      </c>
      <c r="H74" s="53">
        <v>1309766.360476</v>
      </c>
    </row>
    <row r="75" spans="1:8" ht="18" customHeight="1">
      <c r="A75" s="48" t="s">
        <v>14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3">
        <v>0</v>
      </c>
    </row>
    <row r="76" spans="1:8" ht="18" customHeight="1">
      <c r="A76" s="48" t="s">
        <v>15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3">
        <v>0</v>
      </c>
    </row>
    <row r="77" spans="1:8" ht="18" customHeight="1">
      <c r="A77" s="48" t="s">
        <v>18</v>
      </c>
      <c r="B77" s="5">
        <v>34474.734000000004</v>
      </c>
      <c r="C77" s="5">
        <v>37645.962300000007</v>
      </c>
      <c r="D77" s="5">
        <v>52073.137699999999</v>
      </c>
      <c r="E77" s="5">
        <v>182710.0992</v>
      </c>
      <c r="F77" s="5">
        <v>218303.03520000001</v>
      </c>
      <c r="G77" s="5">
        <v>353019.61177199997</v>
      </c>
      <c r="H77" s="53">
        <v>494023.06003399997</v>
      </c>
    </row>
    <row r="78" spans="1:8" ht="18" customHeight="1">
      <c r="A78" s="48" t="s">
        <v>12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3">
        <v>0</v>
      </c>
    </row>
    <row r="79" spans="1:8" ht="18" customHeight="1">
      <c r="A79" s="48" t="s">
        <v>13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3">
        <v>0</v>
      </c>
    </row>
    <row r="80" spans="1:8" ht="18" customHeight="1">
      <c r="A80" s="48" t="s">
        <v>14</v>
      </c>
      <c r="B80" s="5">
        <v>34474.734000000004</v>
      </c>
      <c r="C80" s="5">
        <v>37645.962300000007</v>
      </c>
      <c r="D80" s="5">
        <v>52073.137699999999</v>
      </c>
      <c r="E80" s="5">
        <v>182710.0992</v>
      </c>
      <c r="F80" s="5">
        <v>218303.03520000001</v>
      </c>
      <c r="G80" s="5">
        <v>353019.61177199997</v>
      </c>
      <c r="H80" s="53">
        <v>494023.06003399997</v>
      </c>
    </row>
    <row r="81" spans="1:8" ht="18" customHeight="1">
      <c r="A81" s="48" t="s">
        <v>15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3">
        <v>0</v>
      </c>
    </row>
    <row r="82" spans="1:8" ht="18" customHeight="1">
      <c r="A82" s="48" t="s">
        <v>19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3">
        <v>0</v>
      </c>
    </row>
    <row r="83" spans="1:8" ht="18" customHeight="1">
      <c r="A83" s="48" t="s">
        <v>12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3">
        <v>0</v>
      </c>
    </row>
    <row r="84" spans="1:8" ht="18" customHeight="1">
      <c r="A84" s="48" t="s">
        <v>13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3">
        <v>0</v>
      </c>
    </row>
    <row r="85" spans="1:8" ht="18" customHeight="1">
      <c r="A85" s="48" t="s">
        <v>14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3">
        <v>0</v>
      </c>
    </row>
    <row r="86" spans="1:8" ht="18" customHeight="1">
      <c r="A86" s="48" t="s">
        <v>15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3">
        <v>0</v>
      </c>
    </row>
    <row r="87" spans="1:8" ht="18" customHeight="1">
      <c r="A87" s="47" t="s">
        <v>33</v>
      </c>
      <c r="B87" s="32">
        <v>3926996.6246999996</v>
      </c>
      <c r="C87" s="32">
        <v>1798360.7924000002</v>
      </c>
      <c r="D87" s="32">
        <v>1957283.9188999999</v>
      </c>
      <c r="E87" s="32">
        <v>2166156.5626544002</v>
      </c>
      <c r="F87" s="32">
        <v>2401631.0274672001</v>
      </c>
      <c r="G87" s="32">
        <v>2351947.7759759999</v>
      </c>
      <c r="H87" s="54">
        <v>2726378.5821719998</v>
      </c>
    </row>
    <row r="88" spans="1:8" ht="18" customHeight="1">
      <c r="A88" s="48" t="s">
        <v>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3">
        <v>0</v>
      </c>
    </row>
    <row r="89" spans="1:8" ht="18" customHeight="1">
      <c r="A89" s="48" t="s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3">
        <v>0</v>
      </c>
    </row>
    <row r="90" spans="1:8" ht="18" customHeight="1">
      <c r="A90" s="48" t="s">
        <v>13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3">
        <v>0</v>
      </c>
    </row>
    <row r="91" spans="1:8" ht="18" customHeight="1">
      <c r="A91" s="48" t="s">
        <v>14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3">
        <v>0</v>
      </c>
    </row>
    <row r="92" spans="1:8" ht="18" customHeight="1">
      <c r="A92" s="48" t="s">
        <v>15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3">
        <v>0</v>
      </c>
    </row>
    <row r="93" spans="1:8" ht="18" customHeight="1">
      <c r="A93" s="48" t="s">
        <v>22</v>
      </c>
      <c r="B93" s="5">
        <v>3209229.0146999997</v>
      </c>
      <c r="C93" s="5">
        <v>1078223.5103000002</v>
      </c>
      <c r="D93" s="5">
        <v>1194698.7057999999</v>
      </c>
      <c r="E93" s="5">
        <v>1345537.2546544003</v>
      </c>
      <c r="F93" s="5">
        <v>1537484.9304672002</v>
      </c>
      <c r="G93" s="5">
        <v>1515504.126528</v>
      </c>
      <c r="H93" s="53">
        <v>1622736.1058160001</v>
      </c>
    </row>
    <row r="94" spans="1:8" ht="18" customHeight="1">
      <c r="A94" s="48" t="s">
        <v>12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3">
        <v>0</v>
      </c>
    </row>
    <row r="95" spans="1:8" ht="18" customHeight="1">
      <c r="A95" s="48" t="s">
        <v>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3">
        <v>0</v>
      </c>
    </row>
    <row r="96" spans="1:8" ht="18" customHeight="1">
      <c r="A96" s="48" t="s">
        <v>23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3">
        <v>0</v>
      </c>
    </row>
    <row r="97" spans="1:8" ht="18" customHeight="1">
      <c r="A97" s="48" t="s">
        <v>13</v>
      </c>
      <c r="B97" s="5">
        <v>2667844.0979999998</v>
      </c>
      <c r="C97" s="5">
        <v>519006.07400000014</v>
      </c>
      <c r="D97" s="5">
        <v>416811.60400000011</v>
      </c>
      <c r="E97" s="5">
        <v>464914.43200000009</v>
      </c>
      <c r="F97" s="5">
        <v>554511.00960000022</v>
      </c>
      <c r="G97" s="5">
        <v>667310.80500000017</v>
      </c>
      <c r="H97" s="53">
        <v>922185.47820000013</v>
      </c>
    </row>
    <row r="98" spans="1:8" ht="18" customHeight="1">
      <c r="A98" s="48" t="s">
        <v>3</v>
      </c>
      <c r="B98" s="5">
        <v>2667844.0979999998</v>
      </c>
      <c r="C98" s="5">
        <v>519006.07400000014</v>
      </c>
      <c r="D98" s="5">
        <v>416811.60400000011</v>
      </c>
      <c r="E98" s="5">
        <v>464914.43200000009</v>
      </c>
      <c r="F98" s="5">
        <v>554511.00960000022</v>
      </c>
      <c r="G98" s="5">
        <v>667310.80500000017</v>
      </c>
      <c r="H98" s="53">
        <v>922185.47820000013</v>
      </c>
    </row>
    <row r="99" spans="1:8" ht="18" customHeight="1">
      <c r="A99" s="48" t="s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3">
        <v>0</v>
      </c>
    </row>
    <row r="100" spans="1:8" ht="18" customHeight="1">
      <c r="A100" s="48" t="s">
        <v>14</v>
      </c>
      <c r="B100" s="5">
        <v>128365.6167</v>
      </c>
      <c r="C100" s="5">
        <v>139103.68420000002</v>
      </c>
      <c r="D100" s="5">
        <v>291233.71870000003</v>
      </c>
      <c r="E100" s="5">
        <v>297503.79822400003</v>
      </c>
      <c r="F100" s="5">
        <v>386821.62824400008</v>
      </c>
      <c r="G100" s="5">
        <v>375575.914728</v>
      </c>
      <c r="H100" s="53">
        <v>469313.40951600007</v>
      </c>
    </row>
    <row r="101" spans="1:8" ht="18" customHeight="1">
      <c r="A101" s="48" t="s">
        <v>3</v>
      </c>
      <c r="B101" s="5">
        <v>128365.6167</v>
      </c>
      <c r="C101" s="5">
        <v>139103.68420000002</v>
      </c>
      <c r="D101" s="5">
        <v>291233.71870000003</v>
      </c>
      <c r="E101" s="5">
        <v>297503.79822400003</v>
      </c>
      <c r="F101" s="5">
        <v>386821.62824400008</v>
      </c>
      <c r="G101" s="5">
        <v>375575.914728</v>
      </c>
      <c r="H101" s="53">
        <v>469313.40951600007</v>
      </c>
    </row>
    <row r="102" spans="1:8" ht="18" customHeight="1">
      <c r="A102" s="48" t="s">
        <v>23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3">
        <v>0</v>
      </c>
    </row>
    <row r="103" spans="1:8" ht="18" customHeight="1">
      <c r="A103" s="48" t="s">
        <v>15</v>
      </c>
      <c r="B103" s="5">
        <v>413019.3</v>
      </c>
      <c r="C103" s="5">
        <v>420113.75210000004</v>
      </c>
      <c r="D103" s="5">
        <v>486653.38309999992</v>
      </c>
      <c r="E103" s="5">
        <v>583119.02443039999</v>
      </c>
      <c r="F103" s="5">
        <v>596152.29262319999</v>
      </c>
      <c r="G103" s="5">
        <v>472617.40679999994</v>
      </c>
      <c r="H103" s="53">
        <v>231237.21809999994</v>
      </c>
    </row>
    <row r="104" spans="1:8" ht="18" customHeight="1">
      <c r="A104" s="48" t="s">
        <v>3</v>
      </c>
      <c r="B104" s="5">
        <v>413019.3</v>
      </c>
      <c r="C104" s="5">
        <v>420113.75210000004</v>
      </c>
      <c r="D104" s="5">
        <v>486653.38309999992</v>
      </c>
      <c r="E104" s="5">
        <v>583119.02443039999</v>
      </c>
      <c r="F104" s="5">
        <v>596152.29262319999</v>
      </c>
      <c r="G104" s="5">
        <v>472617.40679999994</v>
      </c>
      <c r="H104" s="53">
        <v>231237.21809999994</v>
      </c>
    </row>
    <row r="105" spans="1:8" ht="18" customHeight="1">
      <c r="A105" s="48" t="s">
        <v>23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3">
        <v>0</v>
      </c>
    </row>
    <row r="106" spans="1:8" ht="18" customHeight="1">
      <c r="A106" s="48" t="s">
        <v>24</v>
      </c>
      <c r="B106" s="5">
        <v>717767.61</v>
      </c>
      <c r="C106" s="5">
        <v>720137.28209999995</v>
      </c>
      <c r="D106" s="5">
        <v>762585.21309999994</v>
      </c>
      <c r="E106" s="5">
        <v>820619.30799999996</v>
      </c>
      <c r="F106" s="5">
        <v>864146.09700000007</v>
      </c>
      <c r="G106" s="5">
        <v>836443.64944800001</v>
      </c>
      <c r="H106" s="53">
        <v>1103642.4763560002</v>
      </c>
    </row>
    <row r="107" spans="1:8" ht="18" customHeight="1">
      <c r="A107" s="48" t="s">
        <v>12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3">
        <v>0</v>
      </c>
    </row>
    <row r="108" spans="1:8" ht="18" customHeight="1">
      <c r="A108" s="48" t="s">
        <v>13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3">
        <v>0</v>
      </c>
    </row>
    <row r="109" spans="1:8" ht="18" customHeight="1">
      <c r="A109" s="48" t="s">
        <v>14</v>
      </c>
      <c r="B109" s="5">
        <v>717767.61</v>
      </c>
      <c r="C109" s="5">
        <v>720137.28209999995</v>
      </c>
      <c r="D109" s="5">
        <v>762585.21309999994</v>
      </c>
      <c r="E109" s="5">
        <v>820619.30799999996</v>
      </c>
      <c r="F109" s="5">
        <v>864146.09700000007</v>
      </c>
      <c r="G109" s="5">
        <v>836443.64944800001</v>
      </c>
      <c r="H109" s="53">
        <v>1103642.4763560002</v>
      </c>
    </row>
    <row r="110" spans="1:8" ht="18" customHeight="1" thickBot="1">
      <c r="A110" s="49" t="s">
        <v>15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</row>
    <row r="111" spans="1:8" s="13" customFormat="1" ht="18" customHeight="1">
      <c r="A111" s="589" t="s">
        <v>2</v>
      </c>
      <c r="G111" s="13" t="s">
        <v>1</v>
      </c>
    </row>
    <row r="112" spans="1:8" s="13" customFormat="1" ht="18" customHeight="1">
      <c r="A112" s="584" t="s">
        <v>562</v>
      </c>
      <c r="G112" s="13" t="s">
        <v>1</v>
      </c>
    </row>
    <row r="113" spans="1:1" s="13" customFormat="1" ht="18" customHeight="1">
      <c r="A113" s="584" t="s">
        <v>563</v>
      </c>
    </row>
  </sheetData>
  <mergeCells count="1">
    <mergeCell ref="A1:G1"/>
  </mergeCells>
  <printOptions horizontalCentered="1"/>
  <pageMargins left="0.45" right="0.5" top="0.5" bottom="0.5" header="0.3" footer="0.3"/>
  <pageSetup paperSize="9" scale="55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zoomScaleNormal="71" zoomScaleSheetLayoutView="100" workbookViewId="0">
      <selection activeCell="H58" sqref="H58"/>
    </sheetView>
  </sheetViews>
  <sheetFormatPr defaultRowHeight="14.25"/>
  <cols>
    <col min="1" max="1" width="48" style="1" customWidth="1"/>
    <col min="2" max="2" width="11.85546875" style="1" bestFit="1" customWidth="1"/>
    <col min="3" max="3" width="11.5703125" style="1" bestFit="1" customWidth="1"/>
    <col min="4" max="7" width="12.85546875" style="1" bestFit="1" customWidth="1"/>
    <col min="8" max="8" width="14" style="1" customWidth="1"/>
    <col min="9" max="256" width="9.140625" style="1"/>
    <col min="257" max="257" width="62.140625" style="1" customWidth="1"/>
    <col min="258" max="258" width="15.85546875" style="1" bestFit="1" customWidth="1"/>
    <col min="259" max="262" width="14.85546875" style="1" bestFit="1" customWidth="1"/>
    <col min="263" max="263" width="15.85546875" style="1" bestFit="1" customWidth="1"/>
    <col min="264" max="512" width="9.140625" style="1"/>
    <col min="513" max="513" width="62.140625" style="1" customWidth="1"/>
    <col min="514" max="514" width="15.85546875" style="1" bestFit="1" customWidth="1"/>
    <col min="515" max="518" width="14.85546875" style="1" bestFit="1" customWidth="1"/>
    <col min="519" max="519" width="15.85546875" style="1" bestFit="1" customWidth="1"/>
    <col min="520" max="768" width="9.140625" style="1"/>
    <col min="769" max="769" width="62.140625" style="1" customWidth="1"/>
    <col min="770" max="770" width="15.85546875" style="1" bestFit="1" customWidth="1"/>
    <col min="771" max="774" width="14.85546875" style="1" bestFit="1" customWidth="1"/>
    <col min="775" max="775" width="15.85546875" style="1" bestFit="1" customWidth="1"/>
    <col min="776" max="1024" width="9.140625" style="1"/>
    <col min="1025" max="1025" width="62.140625" style="1" customWidth="1"/>
    <col min="1026" max="1026" width="15.85546875" style="1" bestFit="1" customWidth="1"/>
    <col min="1027" max="1030" width="14.85546875" style="1" bestFit="1" customWidth="1"/>
    <col min="1031" max="1031" width="15.85546875" style="1" bestFit="1" customWidth="1"/>
    <col min="1032" max="1280" width="9.140625" style="1"/>
    <col min="1281" max="1281" width="62.140625" style="1" customWidth="1"/>
    <col min="1282" max="1282" width="15.85546875" style="1" bestFit="1" customWidth="1"/>
    <col min="1283" max="1286" width="14.85546875" style="1" bestFit="1" customWidth="1"/>
    <col min="1287" max="1287" width="15.85546875" style="1" bestFit="1" customWidth="1"/>
    <col min="1288" max="1536" width="9.140625" style="1"/>
    <col min="1537" max="1537" width="62.140625" style="1" customWidth="1"/>
    <col min="1538" max="1538" width="15.85546875" style="1" bestFit="1" customWidth="1"/>
    <col min="1539" max="1542" width="14.85546875" style="1" bestFit="1" customWidth="1"/>
    <col min="1543" max="1543" width="15.85546875" style="1" bestFit="1" customWidth="1"/>
    <col min="1544" max="1792" width="9.140625" style="1"/>
    <col min="1793" max="1793" width="62.140625" style="1" customWidth="1"/>
    <col min="1794" max="1794" width="15.85546875" style="1" bestFit="1" customWidth="1"/>
    <col min="1795" max="1798" width="14.85546875" style="1" bestFit="1" customWidth="1"/>
    <col min="1799" max="1799" width="15.85546875" style="1" bestFit="1" customWidth="1"/>
    <col min="1800" max="2048" width="9.140625" style="1"/>
    <col min="2049" max="2049" width="62.140625" style="1" customWidth="1"/>
    <col min="2050" max="2050" width="15.85546875" style="1" bestFit="1" customWidth="1"/>
    <col min="2051" max="2054" width="14.85546875" style="1" bestFit="1" customWidth="1"/>
    <col min="2055" max="2055" width="15.85546875" style="1" bestFit="1" customWidth="1"/>
    <col min="2056" max="2304" width="9.140625" style="1"/>
    <col min="2305" max="2305" width="62.140625" style="1" customWidth="1"/>
    <col min="2306" max="2306" width="15.85546875" style="1" bestFit="1" customWidth="1"/>
    <col min="2307" max="2310" width="14.85546875" style="1" bestFit="1" customWidth="1"/>
    <col min="2311" max="2311" width="15.85546875" style="1" bestFit="1" customWidth="1"/>
    <col min="2312" max="2560" width="9.140625" style="1"/>
    <col min="2561" max="2561" width="62.140625" style="1" customWidth="1"/>
    <col min="2562" max="2562" width="15.85546875" style="1" bestFit="1" customWidth="1"/>
    <col min="2563" max="2566" width="14.85546875" style="1" bestFit="1" customWidth="1"/>
    <col min="2567" max="2567" width="15.85546875" style="1" bestFit="1" customWidth="1"/>
    <col min="2568" max="2816" width="9.140625" style="1"/>
    <col min="2817" max="2817" width="62.140625" style="1" customWidth="1"/>
    <col min="2818" max="2818" width="15.85546875" style="1" bestFit="1" customWidth="1"/>
    <col min="2819" max="2822" width="14.85546875" style="1" bestFit="1" customWidth="1"/>
    <col min="2823" max="2823" width="15.85546875" style="1" bestFit="1" customWidth="1"/>
    <col min="2824" max="3072" width="9.140625" style="1"/>
    <col min="3073" max="3073" width="62.140625" style="1" customWidth="1"/>
    <col min="3074" max="3074" width="15.85546875" style="1" bestFit="1" customWidth="1"/>
    <col min="3075" max="3078" width="14.85546875" style="1" bestFit="1" customWidth="1"/>
    <col min="3079" max="3079" width="15.85546875" style="1" bestFit="1" customWidth="1"/>
    <col min="3080" max="3328" width="9.140625" style="1"/>
    <col min="3329" max="3329" width="62.140625" style="1" customWidth="1"/>
    <col min="3330" max="3330" width="15.85546875" style="1" bestFit="1" customWidth="1"/>
    <col min="3331" max="3334" width="14.85546875" style="1" bestFit="1" customWidth="1"/>
    <col min="3335" max="3335" width="15.85546875" style="1" bestFit="1" customWidth="1"/>
    <col min="3336" max="3584" width="9.140625" style="1"/>
    <col min="3585" max="3585" width="62.140625" style="1" customWidth="1"/>
    <col min="3586" max="3586" width="15.85546875" style="1" bestFit="1" customWidth="1"/>
    <col min="3587" max="3590" width="14.85546875" style="1" bestFit="1" customWidth="1"/>
    <col min="3591" max="3591" width="15.85546875" style="1" bestFit="1" customWidth="1"/>
    <col min="3592" max="3840" width="9.140625" style="1"/>
    <col min="3841" max="3841" width="62.140625" style="1" customWidth="1"/>
    <col min="3842" max="3842" width="15.85546875" style="1" bestFit="1" customWidth="1"/>
    <col min="3843" max="3846" width="14.85546875" style="1" bestFit="1" customWidth="1"/>
    <col min="3847" max="3847" width="15.85546875" style="1" bestFit="1" customWidth="1"/>
    <col min="3848" max="4096" width="9.140625" style="1"/>
    <col min="4097" max="4097" width="62.140625" style="1" customWidth="1"/>
    <col min="4098" max="4098" width="15.85546875" style="1" bestFit="1" customWidth="1"/>
    <col min="4099" max="4102" width="14.85546875" style="1" bestFit="1" customWidth="1"/>
    <col min="4103" max="4103" width="15.85546875" style="1" bestFit="1" customWidth="1"/>
    <col min="4104" max="4352" width="9.140625" style="1"/>
    <col min="4353" max="4353" width="62.140625" style="1" customWidth="1"/>
    <col min="4354" max="4354" width="15.85546875" style="1" bestFit="1" customWidth="1"/>
    <col min="4355" max="4358" width="14.85546875" style="1" bestFit="1" customWidth="1"/>
    <col min="4359" max="4359" width="15.85546875" style="1" bestFit="1" customWidth="1"/>
    <col min="4360" max="4608" width="9.140625" style="1"/>
    <col min="4609" max="4609" width="62.140625" style="1" customWidth="1"/>
    <col min="4610" max="4610" width="15.85546875" style="1" bestFit="1" customWidth="1"/>
    <col min="4611" max="4614" width="14.85546875" style="1" bestFit="1" customWidth="1"/>
    <col min="4615" max="4615" width="15.85546875" style="1" bestFit="1" customWidth="1"/>
    <col min="4616" max="4864" width="9.140625" style="1"/>
    <col min="4865" max="4865" width="62.140625" style="1" customWidth="1"/>
    <col min="4866" max="4866" width="15.85546875" style="1" bestFit="1" customWidth="1"/>
    <col min="4867" max="4870" width="14.85546875" style="1" bestFit="1" customWidth="1"/>
    <col min="4871" max="4871" width="15.85546875" style="1" bestFit="1" customWidth="1"/>
    <col min="4872" max="5120" width="9.140625" style="1"/>
    <col min="5121" max="5121" width="62.140625" style="1" customWidth="1"/>
    <col min="5122" max="5122" width="15.85546875" style="1" bestFit="1" customWidth="1"/>
    <col min="5123" max="5126" width="14.85546875" style="1" bestFit="1" customWidth="1"/>
    <col min="5127" max="5127" width="15.85546875" style="1" bestFit="1" customWidth="1"/>
    <col min="5128" max="5376" width="9.140625" style="1"/>
    <col min="5377" max="5377" width="62.140625" style="1" customWidth="1"/>
    <col min="5378" max="5378" width="15.85546875" style="1" bestFit="1" customWidth="1"/>
    <col min="5379" max="5382" width="14.85546875" style="1" bestFit="1" customWidth="1"/>
    <col min="5383" max="5383" width="15.85546875" style="1" bestFit="1" customWidth="1"/>
    <col min="5384" max="5632" width="9.140625" style="1"/>
    <col min="5633" max="5633" width="62.140625" style="1" customWidth="1"/>
    <col min="5634" max="5634" width="15.85546875" style="1" bestFit="1" customWidth="1"/>
    <col min="5635" max="5638" width="14.85546875" style="1" bestFit="1" customWidth="1"/>
    <col min="5639" max="5639" width="15.85546875" style="1" bestFit="1" customWidth="1"/>
    <col min="5640" max="5888" width="9.140625" style="1"/>
    <col min="5889" max="5889" width="62.140625" style="1" customWidth="1"/>
    <col min="5890" max="5890" width="15.85546875" style="1" bestFit="1" customWidth="1"/>
    <col min="5891" max="5894" width="14.85546875" style="1" bestFit="1" customWidth="1"/>
    <col min="5895" max="5895" width="15.85546875" style="1" bestFit="1" customWidth="1"/>
    <col min="5896" max="6144" width="9.140625" style="1"/>
    <col min="6145" max="6145" width="62.140625" style="1" customWidth="1"/>
    <col min="6146" max="6146" width="15.85546875" style="1" bestFit="1" customWidth="1"/>
    <col min="6147" max="6150" width="14.85546875" style="1" bestFit="1" customWidth="1"/>
    <col min="6151" max="6151" width="15.85546875" style="1" bestFit="1" customWidth="1"/>
    <col min="6152" max="6400" width="9.140625" style="1"/>
    <col min="6401" max="6401" width="62.140625" style="1" customWidth="1"/>
    <col min="6402" max="6402" width="15.85546875" style="1" bestFit="1" customWidth="1"/>
    <col min="6403" max="6406" width="14.85546875" style="1" bestFit="1" customWidth="1"/>
    <col min="6407" max="6407" width="15.85546875" style="1" bestFit="1" customWidth="1"/>
    <col min="6408" max="6656" width="9.140625" style="1"/>
    <col min="6657" max="6657" width="62.140625" style="1" customWidth="1"/>
    <col min="6658" max="6658" width="15.85546875" style="1" bestFit="1" customWidth="1"/>
    <col min="6659" max="6662" width="14.85546875" style="1" bestFit="1" customWidth="1"/>
    <col min="6663" max="6663" width="15.85546875" style="1" bestFit="1" customWidth="1"/>
    <col min="6664" max="6912" width="9.140625" style="1"/>
    <col min="6913" max="6913" width="62.140625" style="1" customWidth="1"/>
    <col min="6914" max="6914" width="15.85546875" style="1" bestFit="1" customWidth="1"/>
    <col min="6915" max="6918" width="14.85546875" style="1" bestFit="1" customWidth="1"/>
    <col min="6919" max="6919" width="15.85546875" style="1" bestFit="1" customWidth="1"/>
    <col min="6920" max="7168" width="9.140625" style="1"/>
    <col min="7169" max="7169" width="62.140625" style="1" customWidth="1"/>
    <col min="7170" max="7170" width="15.85546875" style="1" bestFit="1" customWidth="1"/>
    <col min="7171" max="7174" width="14.85546875" style="1" bestFit="1" customWidth="1"/>
    <col min="7175" max="7175" width="15.85546875" style="1" bestFit="1" customWidth="1"/>
    <col min="7176" max="7424" width="9.140625" style="1"/>
    <col min="7425" max="7425" width="62.140625" style="1" customWidth="1"/>
    <col min="7426" max="7426" width="15.85546875" style="1" bestFit="1" customWidth="1"/>
    <col min="7427" max="7430" width="14.85546875" style="1" bestFit="1" customWidth="1"/>
    <col min="7431" max="7431" width="15.85546875" style="1" bestFit="1" customWidth="1"/>
    <col min="7432" max="7680" width="9.140625" style="1"/>
    <col min="7681" max="7681" width="62.140625" style="1" customWidth="1"/>
    <col min="7682" max="7682" width="15.85546875" style="1" bestFit="1" customWidth="1"/>
    <col min="7683" max="7686" width="14.85546875" style="1" bestFit="1" customWidth="1"/>
    <col min="7687" max="7687" width="15.85546875" style="1" bestFit="1" customWidth="1"/>
    <col min="7688" max="7936" width="9.140625" style="1"/>
    <col min="7937" max="7937" width="62.140625" style="1" customWidth="1"/>
    <col min="7938" max="7938" width="15.85546875" style="1" bestFit="1" customWidth="1"/>
    <col min="7939" max="7942" width="14.85546875" style="1" bestFit="1" customWidth="1"/>
    <col min="7943" max="7943" width="15.85546875" style="1" bestFit="1" customWidth="1"/>
    <col min="7944" max="8192" width="9.140625" style="1"/>
    <col min="8193" max="8193" width="62.140625" style="1" customWidth="1"/>
    <col min="8194" max="8194" width="15.85546875" style="1" bestFit="1" customWidth="1"/>
    <col min="8195" max="8198" width="14.85546875" style="1" bestFit="1" customWidth="1"/>
    <col min="8199" max="8199" width="15.85546875" style="1" bestFit="1" customWidth="1"/>
    <col min="8200" max="8448" width="9.140625" style="1"/>
    <col min="8449" max="8449" width="62.140625" style="1" customWidth="1"/>
    <col min="8450" max="8450" width="15.85546875" style="1" bestFit="1" customWidth="1"/>
    <col min="8451" max="8454" width="14.85546875" style="1" bestFit="1" customWidth="1"/>
    <col min="8455" max="8455" width="15.85546875" style="1" bestFit="1" customWidth="1"/>
    <col min="8456" max="8704" width="9.140625" style="1"/>
    <col min="8705" max="8705" width="62.140625" style="1" customWidth="1"/>
    <col min="8706" max="8706" width="15.85546875" style="1" bestFit="1" customWidth="1"/>
    <col min="8707" max="8710" width="14.85546875" style="1" bestFit="1" customWidth="1"/>
    <col min="8711" max="8711" width="15.85546875" style="1" bestFit="1" customWidth="1"/>
    <col min="8712" max="8960" width="9.140625" style="1"/>
    <col min="8961" max="8961" width="62.140625" style="1" customWidth="1"/>
    <col min="8962" max="8962" width="15.85546875" style="1" bestFit="1" customWidth="1"/>
    <col min="8963" max="8966" width="14.85546875" style="1" bestFit="1" customWidth="1"/>
    <col min="8967" max="8967" width="15.85546875" style="1" bestFit="1" customWidth="1"/>
    <col min="8968" max="9216" width="9.140625" style="1"/>
    <col min="9217" max="9217" width="62.140625" style="1" customWidth="1"/>
    <col min="9218" max="9218" width="15.85546875" style="1" bestFit="1" customWidth="1"/>
    <col min="9219" max="9222" width="14.85546875" style="1" bestFit="1" customWidth="1"/>
    <col min="9223" max="9223" width="15.85546875" style="1" bestFit="1" customWidth="1"/>
    <col min="9224" max="9472" width="9.140625" style="1"/>
    <col min="9473" max="9473" width="62.140625" style="1" customWidth="1"/>
    <col min="9474" max="9474" width="15.85546875" style="1" bestFit="1" customWidth="1"/>
    <col min="9475" max="9478" width="14.85546875" style="1" bestFit="1" customWidth="1"/>
    <col min="9479" max="9479" width="15.85546875" style="1" bestFit="1" customWidth="1"/>
    <col min="9480" max="9728" width="9.140625" style="1"/>
    <col min="9729" max="9729" width="62.140625" style="1" customWidth="1"/>
    <col min="9730" max="9730" width="15.85546875" style="1" bestFit="1" customWidth="1"/>
    <col min="9731" max="9734" width="14.85546875" style="1" bestFit="1" customWidth="1"/>
    <col min="9735" max="9735" width="15.85546875" style="1" bestFit="1" customWidth="1"/>
    <col min="9736" max="9984" width="9.140625" style="1"/>
    <col min="9985" max="9985" width="62.140625" style="1" customWidth="1"/>
    <col min="9986" max="9986" width="15.85546875" style="1" bestFit="1" customWidth="1"/>
    <col min="9987" max="9990" width="14.85546875" style="1" bestFit="1" customWidth="1"/>
    <col min="9991" max="9991" width="15.85546875" style="1" bestFit="1" customWidth="1"/>
    <col min="9992" max="10240" width="9.140625" style="1"/>
    <col min="10241" max="10241" width="62.140625" style="1" customWidth="1"/>
    <col min="10242" max="10242" width="15.85546875" style="1" bestFit="1" customWidth="1"/>
    <col min="10243" max="10246" width="14.85546875" style="1" bestFit="1" customWidth="1"/>
    <col min="10247" max="10247" width="15.85546875" style="1" bestFit="1" customWidth="1"/>
    <col min="10248" max="10496" width="9.140625" style="1"/>
    <col min="10497" max="10497" width="62.140625" style="1" customWidth="1"/>
    <col min="10498" max="10498" width="15.85546875" style="1" bestFit="1" customWidth="1"/>
    <col min="10499" max="10502" width="14.85546875" style="1" bestFit="1" customWidth="1"/>
    <col min="10503" max="10503" width="15.85546875" style="1" bestFit="1" customWidth="1"/>
    <col min="10504" max="10752" width="9.140625" style="1"/>
    <col min="10753" max="10753" width="62.140625" style="1" customWidth="1"/>
    <col min="10754" max="10754" width="15.85546875" style="1" bestFit="1" customWidth="1"/>
    <col min="10755" max="10758" width="14.85546875" style="1" bestFit="1" customWidth="1"/>
    <col min="10759" max="10759" width="15.85546875" style="1" bestFit="1" customWidth="1"/>
    <col min="10760" max="11008" width="9.140625" style="1"/>
    <col min="11009" max="11009" width="62.140625" style="1" customWidth="1"/>
    <col min="11010" max="11010" width="15.85546875" style="1" bestFit="1" customWidth="1"/>
    <col min="11011" max="11014" width="14.85546875" style="1" bestFit="1" customWidth="1"/>
    <col min="11015" max="11015" width="15.85546875" style="1" bestFit="1" customWidth="1"/>
    <col min="11016" max="11264" width="9.140625" style="1"/>
    <col min="11265" max="11265" width="62.140625" style="1" customWidth="1"/>
    <col min="11266" max="11266" width="15.85546875" style="1" bestFit="1" customWidth="1"/>
    <col min="11267" max="11270" width="14.85546875" style="1" bestFit="1" customWidth="1"/>
    <col min="11271" max="11271" width="15.85546875" style="1" bestFit="1" customWidth="1"/>
    <col min="11272" max="11520" width="9.140625" style="1"/>
    <col min="11521" max="11521" width="62.140625" style="1" customWidth="1"/>
    <col min="11522" max="11522" width="15.85546875" style="1" bestFit="1" customWidth="1"/>
    <col min="11523" max="11526" width="14.85546875" style="1" bestFit="1" customWidth="1"/>
    <col min="11527" max="11527" width="15.85546875" style="1" bestFit="1" customWidth="1"/>
    <col min="11528" max="11776" width="9.140625" style="1"/>
    <col min="11777" max="11777" width="62.140625" style="1" customWidth="1"/>
    <col min="11778" max="11778" width="15.85546875" style="1" bestFit="1" customWidth="1"/>
    <col min="11779" max="11782" width="14.85546875" style="1" bestFit="1" customWidth="1"/>
    <col min="11783" max="11783" width="15.85546875" style="1" bestFit="1" customWidth="1"/>
    <col min="11784" max="12032" width="9.140625" style="1"/>
    <col min="12033" max="12033" width="62.140625" style="1" customWidth="1"/>
    <col min="12034" max="12034" width="15.85546875" style="1" bestFit="1" customWidth="1"/>
    <col min="12035" max="12038" width="14.85546875" style="1" bestFit="1" customWidth="1"/>
    <col min="12039" max="12039" width="15.85546875" style="1" bestFit="1" customWidth="1"/>
    <col min="12040" max="12288" width="9.140625" style="1"/>
    <col min="12289" max="12289" width="62.140625" style="1" customWidth="1"/>
    <col min="12290" max="12290" width="15.85546875" style="1" bestFit="1" customWidth="1"/>
    <col min="12291" max="12294" width="14.85546875" style="1" bestFit="1" customWidth="1"/>
    <col min="12295" max="12295" width="15.85546875" style="1" bestFit="1" customWidth="1"/>
    <col min="12296" max="12544" width="9.140625" style="1"/>
    <col min="12545" max="12545" width="62.140625" style="1" customWidth="1"/>
    <col min="12546" max="12546" width="15.85546875" style="1" bestFit="1" customWidth="1"/>
    <col min="12547" max="12550" width="14.85546875" style="1" bestFit="1" customWidth="1"/>
    <col min="12551" max="12551" width="15.85546875" style="1" bestFit="1" customWidth="1"/>
    <col min="12552" max="12800" width="9.140625" style="1"/>
    <col min="12801" max="12801" width="62.140625" style="1" customWidth="1"/>
    <col min="12802" max="12802" width="15.85546875" style="1" bestFit="1" customWidth="1"/>
    <col min="12803" max="12806" width="14.85546875" style="1" bestFit="1" customWidth="1"/>
    <col min="12807" max="12807" width="15.85546875" style="1" bestFit="1" customWidth="1"/>
    <col min="12808" max="13056" width="9.140625" style="1"/>
    <col min="13057" max="13057" width="62.140625" style="1" customWidth="1"/>
    <col min="13058" max="13058" width="15.85546875" style="1" bestFit="1" customWidth="1"/>
    <col min="13059" max="13062" width="14.85546875" style="1" bestFit="1" customWidth="1"/>
    <col min="13063" max="13063" width="15.85546875" style="1" bestFit="1" customWidth="1"/>
    <col min="13064" max="13312" width="9.140625" style="1"/>
    <col min="13313" max="13313" width="62.140625" style="1" customWidth="1"/>
    <col min="13314" max="13314" width="15.85546875" style="1" bestFit="1" customWidth="1"/>
    <col min="13315" max="13318" width="14.85546875" style="1" bestFit="1" customWidth="1"/>
    <col min="13319" max="13319" width="15.85546875" style="1" bestFit="1" customWidth="1"/>
    <col min="13320" max="13568" width="9.140625" style="1"/>
    <col min="13569" max="13569" width="62.140625" style="1" customWidth="1"/>
    <col min="13570" max="13570" width="15.85546875" style="1" bestFit="1" customWidth="1"/>
    <col min="13571" max="13574" width="14.85546875" style="1" bestFit="1" customWidth="1"/>
    <col min="13575" max="13575" width="15.85546875" style="1" bestFit="1" customWidth="1"/>
    <col min="13576" max="13824" width="9.140625" style="1"/>
    <col min="13825" max="13825" width="62.140625" style="1" customWidth="1"/>
    <col min="13826" max="13826" width="15.85546875" style="1" bestFit="1" customWidth="1"/>
    <col min="13827" max="13830" width="14.85546875" style="1" bestFit="1" customWidth="1"/>
    <col min="13831" max="13831" width="15.85546875" style="1" bestFit="1" customWidth="1"/>
    <col min="13832" max="14080" width="9.140625" style="1"/>
    <col min="14081" max="14081" width="62.140625" style="1" customWidth="1"/>
    <col min="14082" max="14082" width="15.85546875" style="1" bestFit="1" customWidth="1"/>
    <col min="14083" max="14086" width="14.85546875" style="1" bestFit="1" customWidth="1"/>
    <col min="14087" max="14087" width="15.85546875" style="1" bestFit="1" customWidth="1"/>
    <col min="14088" max="14336" width="9.140625" style="1"/>
    <col min="14337" max="14337" width="62.140625" style="1" customWidth="1"/>
    <col min="14338" max="14338" width="15.85546875" style="1" bestFit="1" customWidth="1"/>
    <col min="14339" max="14342" width="14.85546875" style="1" bestFit="1" customWidth="1"/>
    <col min="14343" max="14343" width="15.85546875" style="1" bestFit="1" customWidth="1"/>
    <col min="14344" max="14592" width="9.140625" style="1"/>
    <col min="14593" max="14593" width="62.140625" style="1" customWidth="1"/>
    <col min="14594" max="14594" width="15.85546875" style="1" bestFit="1" customWidth="1"/>
    <col min="14595" max="14598" width="14.85546875" style="1" bestFit="1" customWidth="1"/>
    <col min="14599" max="14599" width="15.85546875" style="1" bestFit="1" customWidth="1"/>
    <col min="14600" max="14848" width="9.140625" style="1"/>
    <col min="14849" max="14849" width="62.140625" style="1" customWidth="1"/>
    <col min="14850" max="14850" width="15.85546875" style="1" bestFit="1" customWidth="1"/>
    <col min="14851" max="14854" width="14.85546875" style="1" bestFit="1" customWidth="1"/>
    <col min="14855" max="14855" width="15.85546875" style="1" bestFit="1" customWidth="1"/>
    <col min="14856" max="15104" width="9.140625" style="1"/>
    <col min="15105" max="15105" width="62.140625" style="1" customWidth="1"/>
    <col min="15106" max="15106" width="15.85546875" style="1" bestFit="1" customWidth="1"/>
    <col min="15107" max="15110" width="14.85546875" style="1" bestFit="1" customWidth="1"/>
    <col min="15111" max="15111" width="15.85546875" style="1" bestFit="1" customWidth="1"/>
    <col min="15112" max="15360" width="9.140625" style="1"/>
    <col min="15361" max="15361" width="62.140625" style="1" customWidth="1"/>
    <col min="15362" max="15362" width="15.85546875" style="1" bestFit="1" customWidth="1"/>
    <col min="15363" max="15366" width="14.85546875" style="1" bestFit="1" customWidth="1"/>
    <col min="15367" max="15367" width="15.85546875" style="1" bestFit="1" customWidth="1"/>
    <col min="15368" max="15616" width="9.140625" style="1"/>
    <col min="15617" max="15617" width="62.140625" style="1" customWidth="1"/>
    <col min="15618" max="15618" width="15.85546875" style="1" bestFit="1" customWidth="1"/>
    <col min="15619" max="15622" width="14.85546875" style="1" bestFit="1" customWidth="1"/>
    <col min="15623" max="15623" width="15.85546875" style="1" bestFit="1" customWidth="1"/>
    <col min="15624" max="15872" width="9.140625" style="1"/>
    <col min="15873" max="15873" width="62.140625" style="1" customWidth="1"/>
    <col min="15874" max="15874" width="15.85546875" style="1" bestFit="1" customWidth="1"/>
    <col min="15875" max="15878" width="14.85546875" style="1" bestFit="1" customWidth="1"/>
    <col min="15879" max="15879" width="15.85546875" style="1" bestFit="1" customWidth="1"/>
    <col min="15880" max="16128" width="9.140625" style="1"/>
    <col min="16129" max="16129" width="62.140625" style="1" customWidth="1"/>
    <col min="16130" max="16130" width="15.85546875" style="1" bestFit="1" customWidth="1"/>
    <col min="16131" max="16134" width="14.85546875" style="1" bestFit="1" customWidth="1"/>
    <col min="16135" max="16135" width="15.85546875" style="1" bestFit="1" customWidth="1"/>
    <col min="16136" max="16384" width="9.140625" style="1"/>
  </cols>
  <sheetData>
    <row r="1" spans="1:8" ht="18" customHeight="1" thickBot="1">
      <c r="A1" s="761" t="s">
        <v>52</v>
      </c>
      <c r="B1" s="761"/>
      <c r="C1" s="761"/>
      <c r="D1" s="761"/>
      <c r="E1" s="761"/>
      <c r="F1" s="761"/>
      <c r="G1" s="762"/>
    </row>
    <row r="2" spans="1:8" ht="18" customHeight="1" thickBot="1">
      <c r="A2" s="46" t="s">
        <v>4</v>
      </c>
      <c r="B2" s="9">
        <v>2005</v>
      </c>
      <c r="C2" s="45" t="s">
        <v>48</v>
      </c>
      <c r="D2" s="45" t="s">
        <v>49</v>
      </c>
      <c r="E2" s="45" t="s">
        <v>50</v>
      </c>
      <c r="F2" s="45" t="s">
        <v>51</v>
      </c>
      <c r="G2" s="45" t="s">
        <v>54</v>
      </c>
      <c r="H2" s="45" t="s">
        <v>53</v>
      </c>
    </row>
    <row r="3" spans="1:8" ht="18" customHeight="1">
      <c r="A3" s="47" t="s">
        <v>5</v>
      </c>
      <c r="B3" s="14">
        <v>-21945.182758001378</v>
      </c>
      <c r="C3" s="14">
        <v>5529.087241998619</v>
      </c>
      <c r="D3" s="14">
        <v>11208.927241998623</v>
      </c>
      <c r="E3" s="14">
        <v>12841.515501998627</v>
      </c>
      <c r="F3" s="14">
        <v>-723.97389703759109</v>
      </c>
      <c r="G3" s="14">
        <v>-10385.918419464477</v>
      </c>
      <c r="H3" s="14">
        <v>-4729.9913270013931</v>
      </c>
    </row>
    <row r="4" spans="1:8" ht="18" customHeight="1">
      <c r="A4" s="47"/>
      <c r="B4" s="15"/>
      <c r="C4" s="15"/>
      <c r="D4" s="15"/>
      <c r="E4" s="16"/>
      <c r="F4" s="16"/>
      <c r="G4" s="16"/>
      <c r="H4" s="16"/>
    </row>
    <row r="5" spans="1:8" ht="18" customHeight="1">
      <c r="A5" s="47" t="s">
        <v>6</v>
      </c>
      <c r="B5" s="17">
        <v>41417.847241998621</v>
      </c>
      <c r="C5" s="17">
        <v>60495.207241998622</v>
      </c>
      <c r="D5" s="17">
        <v>77498.527241998614</v>
      </c>
      <c r="E5" s="17">
        <v>88463.637241998629</v>
      </c>
      <c r="F5" s="17">
        <v>83928.445942962411</v>
      </c>
      <c r="G5" s="17">
        <v>83668.501027535531</v>
      </c>
      <c r="H5" s="17">
        <v>101690.90811999861</v>
      </c>
    </row>
    <row r="6" spans="1:8" ht="18" customHeight="1">
      <c r="A6" s="47" t="s">
        <v>7</v>
      </c>
      <c r="B6" s="17">
        <v>302</v>
      </c>
      <c r="C6" s="17">
        <v>624.48</v>
      </c>
      <c r="D6" s="17">
        <v>1506.42</v>
      </c>
      <c r="E6" s="17">
        <v>2564.69</v>
      </c>
      <c r="F6" s="17">
        <v>4118.29</v>
      </c>
      <c r="G6" s="17">
        <v>5041.1744999999992</v>
      </c>
      <c r="H6" s="17">
        <v>5655.914499999999</v>
      </c>
    </row>
    <row r="7" spans="1:8" ht="18" customHeight="1">
      <c r="A7" s="48" t="s">
        <v>8</v>
      </c>
      <c r="B7" s="18">
        <v>302</v>
      </c>
      <c r="C7" s="18">
        <v>624.48</v>
      </c>
      <c r="D7" s="18">
        <v>1506.42</v>
      </c>
      <c r="E7" s="18">
        <v>2564.69</v>
      </c>
      <c r="F7" s="18">
        <v>4118.29</v>
      </c>
      <c r="G7" s="18">
        <v>5041.1744999999992</v>
      </c>
      <c r="H7" s="18">
        <v>5655.914499999999</v>
      </c>
    </row>
    <row r="8" spans="1:8" ht="18" customHeight="1">
      <c r="A8" s="48" t="s">
        <v>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8" customHeight="1">
      <c r="A9" s="47" t="s">
        <v>10</v>
      </c>
      <c r="B9" s="20">
        <v>2823.174</v>
      </c>
      <c r="C9" s="20">
        <v>4349.2139999999999</v>
      </c>
      <c r="D9" s="20">
        <v>6208.3240000000005</v>
      </c>
      <c r="E9" s="20">
        <v>10967.094000000001</v>
      </c>
      <c r="F9" s="20">
        <v>11797.864000000001</v>
      </c>
      <c r="G9" s="20">
        <v>12739.734</v>
      </c>
      <c r="H9" s="20">
        <v>14074.044</v>
      </c>
    </row>
    <row r="10" spans="1:8" ht="18" customHeight="1">
      <c r="A10" s="48" t="s">
        <v>11</v>
      </c>
      <c r="B10" s="21">
        <v>2546.6174999999998</v>
      </c>
      <c r="C10" s="21">
        <v>3923.1674999999996</v>
      </c>
      <c r="D10" s="21">
        <v>5643.8575000000001</v>
      </c>
      <c r="E10" s="21">
        <v>9710.5475000000006</v>
      </c>
      <c r="F10" s="21">
        <v>10472.087500000001</v>
      </c>
      <c r="G10" s="21">
        <v>11508.147500000001</v>
      </c>
      <c r="H10" s="21">
        <v>12975.887500000001</v>
      </c>
    </row>
    <row r="11" spans="1:8" ht="18" customHeight="1">
      <c r="A11" s="48" t="s">
        <v>12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8" customHeight="1">
      <c r="A12" s="48" t="s">
        <v>13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18" customHeight="1">
      <c r="A13" s="48" t="s">
        <v>14</v>
      </c>
      <c r="B13" s="22">
        <v>2546.6174999999998</v>
      </c>
      <c r="C13" s="22">
        <v>3923.1674999999996</v>
      </c>
      <c r="D13" s="22">
        <v>5643.8575000000001</v>
      </c>
      <c r="E13" s="22">
        <v>9710.5475000000006</v>
      </c>
      <c r="F13" s="22">
        <v>10472.087500000001</v>
      </c>
      <c r="G13" s="22">
        <v>11508.147500000001</v>
      </c>
      <c r="H13" s="22">
        <v>12975.887500000001</v>
      </c>
    </row>
    <row r="14" spans="1:8" ht="18" customHeight="1">
      <c r="A14" s="48" t="s">
        <v>15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/>
      <c r="H14" s="19"/>
    </row>
    <row r="15" spans="1:8" ht="18" customHeight="1">
      <c r="A15" s="48" t="s">
        <v>16</v>
      </c>
      <c r="B15" s="21">
        <v>276.55650000000003</v>
      </c>
      <c r="C15" s="21">
        <v>426.04650000000004</v>
      </c>
      <c r="D15" s="21">
        <v>564.4665</v>
      </c>
      <c r="E15" s="21">
        <v>1256.5464999999999</v>
      </c>
      <c r="F15" s="21">
        <v>1325.7764999999999</v>
      </c>
      <c r="G15" s="21">
        <v>1231.5864999999999</v>
      </c>
      <c r="H15" s="21">
        <v>1098.1564999999998</v>
      </c>
    </row>
    <row r="16" spans="1:8" ht="18" customHeight="1">
      <c r="A16" s="48" t="s">
        <v>17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8" customHeight="1">
      <c r="A17" s="48" t="s">
        <v>12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8" customHeight="1">
      <c r="A18" s="48" t="s">
        <v>13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8" customHeight="1">
      <c r="A19" s="48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8" customHeight="1">
      <c r="A20" s="48" t="s">
        <v>15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8" customHeight="1">
      <c r="A21" s="48" t="s">
        <v>18</v>
      </c>
      <c r="B21" s="21">
        <v>276.55650000000003</v>
      </c>
      <c r="C21" s="21">
        <v>426.04650000000004</v>
      </c>
      <c r="D21" s="21">
        <v>564.4665</v>
      </c>
      <c r="E21" s="21">
        <v>1256.5464999999999</v>
      </c>
      <c r="F21" s="21">
        <v>1325.7764999999999</v>
      </c>
      <c r="G21" s="21">
        <v>1231.5864999999999</v>
      </c>
      <c r="H21" s="21">
        <v>1098.1564999999998</v>
      </c>
    </row>
    <row r="22" spans="1:8" ht="18" customHeight="1">
      <c r="A22" s="48" t="s">
        <v>12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8" customHeight="1">
      <c r="A23" s="48" t="s">
        <v>13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8" customHeight="1">
      <c r="A24" s="48" t="s">
        <v>14</v>
      </c>
      <c r="B24" s="21">
        <v>276.55650000000003</v>
      </c>
      <c r="C24" s="21">
        <v>426.04650000000004</v>
      </c>
      <c r="D24" s="21">
        <v>564.4665</v>
      </c>
      <c r="E24" s="21">
        <v>1256.5464999999999</v>
      </c>
      <c r="F24" s="21">
        <v>1325.7764999999999</v>
      </c>
      <c r="G24" s="21">
        <v>1231.5864999999999</v>
      </c>
      <c r="H24" s="21">
        <v>1098.1564999999998</v>
      </c>
    </row>
    <row r="25" spans="1:8" ht="18" customHeight="1">
      <c r="A25" s="48" t="s">
        <v>15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8" customHeight="1">
      <c r="A26" s="48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8" customHeight="1">
      <c r="A27" s="48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8" customHeight="1">
      <c r="A28" s="48" t="s">
        <v>13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8" customHeight="1">
      <c r="A29" s="48" t="s">
        <v>14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8" customHeight="1">
      <c r="A30" s="48" t="s">
        <v>15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8" customHeight="1">
      <c r="A31" s="47" t="s">
        <v>20</v>
      </c>
      <c r="B31" s="17">
        <v>10215.903241998618</v>
      </c>
      <c r="C31" s="17">
        <v>13223.40324199862</v>
      </c>
      <c r="D31" s="17">
        <v>18450.633241998621</v>
      </c>
      <c r="E31" s="17">
        <v>21931.493241998622</v>
      </c>
      <c r="F31" s="17">
        <v>25629.801942962411</v>
      </c>
      <c r="G31" s="17">
        <v>33548.34252753554</v>
      </c>
      <c r="H31" s="17">
        <v>49321.172541998611</v>
      </c>
    </row>
    <row r="32" spans="1:8" ht="18" customHeight="1">
      <c r="A32" s="48" t="s">
        <v>21</v>
      </c>
      <c r="B32" s="23">
        <v>3246.88</v>
      </c>
      <c r="C32" s="23">
        <v>4696.8100000000004</v>
      </c>
      <c r="D32" s="23">
        <v>7222.99</v>
      </c>
      <c r="E32" s="23">
        <v>2855.39</v>
      </c>
      <c r="F32" s="23">
        <v>6726.6687009637899</v>
      </c>
      <c r="G32" s="23">
        <v>6993.7699855369201</v>
      </c>
      <c r="H32" s="23">
        <v>5390.9</v>
      </c>
    </row>
    <row r="33" spans="1:8" ht="18" customHeight="1">
      <c r="A33" s="48" t="s">
        <v>12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8" customHeight="1">
      <c r="A34" s="48" t="s">
        <v>13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8" customHeight="1">
      <c r="A35" s="48" t="s">
        <v>14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18" customHeight="1">
      <c r="A36" s="48" t="s">
        <v>15</v>
      </c>
      <c r="B36" s="18">
        <v>3246.88</v>
      </c>
      <c r="C36" s="18">
        <v>4696.8100000000004</v>
      </c>
      <c r="D36" s="18">
        <v>7222.99</v>
      </c>
      <c r="E36" s="18">
        <v>2855.39</v>
      </c>
      <c r="F36" s="18">
        <v>6726.6687009637899</v>
      </c>
      <c r="G36" s="18">
        <v>6993.7699855369201</v>
      </c>
      <c r="H36" s="18">
        <v>5390.9</v>
      </c>
    </row>
    <row r="37" spans="1:8" ht="18" customHeight="1">
      <c r="A37" s="48" t="s">
        <v>22</v>
      </c>
      <c r="B37" s="21">
        <v>924.81</v>
      </c>
      <c r="C37" s="21">
        <v>1050.9199999999998</v>
      </c>
      <c r="D37" s="21">
        <v>1167.6899999999998</v>
      </c>
      <c r="E37" s="21">
        <v>1459.61</v>
      </c>
      <c r="F37" s="21">
        <v>1842.2199999999998</v>
      </c>
      <c r="G37" s="21">
        <v>2069.6941999999999</v>
      </c>
      <c r="H37" s="21">
        <v>2312.6441999999997</v>
      </c>
    </row>
    <row r="38" spans="1:8" ht="18" customHeight="1">
      <c r="A38" s="48" t="s">
        <v>12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8" customHeight="1">
      <c r="A39" s="48" t="s">
        <v>3</v>
      </c>
      <c r="B39" s="19"/>
      <c r="C39" s="19"/>
      <c r="D39" s="19"/>
      <c r="E39" s="19"/>
      <c r="F39" s="19"/>
      <c r="G39" s="19"/>
      <c r="H39" s="19"/>
    </row>
    <row r="40" spans="1:8" ht="18" customHeight="1">
      <c r="A40" s="48" t="s">
        <v>23</v>
      </c>
      <c r="B40" s="19"/>
      <c r="C40" s="19"/>
      <c r="D40" s="19"/>
      <c r="E40" s="19"/>
      <c r="F40" s="19"/>
      <c r="G40" s="19"/>
      <c r="H40" s="19"/>
    </row>
    <row r="41" spans="1:8" ht="18" customHeight="1">
      <c r="A41" s="48" t="s">
        <v>13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1:8" ht="18" customHeight="1">
      <c r="A42" s="48" t="s">
        <v>3</v>
      </c>
      <c r="B42" s="19"/>
      <c r="C42" s="19"/>
      <c r="D42" s="19"/>
      <c r="E42" s="19"/>
      <c r="F42" s="19"/>
      <c r="G42" s="19"/>
      <c r="H42" s="19"/>
    </row>
    <row r="43" spans="1:8" ht="18" customHeight="1">
      <c r="A43" s="48" t="s">
        <v>23</v>
      </c>
      <c r="B43" s="19"/>
      <c r="C43" s="19"/>
      <c r="D43" s="19"/>
      <c r="E43" s="19"/>
      <c r="F43" s="19"/>
      <c r="G43" s="19"/>
      <c r="H43" s="19"/>
    </row>
    <row r="44" spans="1:8" ht="18" customHeight="1">
      <c r="A44" s="48" t="s">
        <v>14</v>
      </c>
      <c r="B44" s="19">
        <v>924.81</v>
      </c>
      <c r="C44" s="19">
        <v>1050.9199999999998</v>
      </c>
      <c r="D44" s="19">
        <v>1167.6899999999998</v>
      </c>
      <c r="E44" s="19">
        <v>1459.61</v>
      </c>
      <c r="F44" s="19">
        <v>1842.2199999999998</v>
      </c>
      <c r="G44" s="19">
        <v>2069.6941999999999</v>
      </c>
      <c r="H44" s="19">
        <v>2312.6441999999997</v>
      </c>
    </row>
    <row r="45" spans="1:8" ht="18" customHeight="1">
      <c r="A45" s="48" t="s">
        <v>3</v>
      </c>
      <c r="B45" s="21"/>
      <c r="C45" s="21"/>
      <c r="D45" s="21"/>
      <c r="E45" s="21"/>
      <c r="F45" s="21"/>
      <c r="G45" s="21"/>
      <c r="H45" s="21"/>
    </row>
    <row r="46" spans="1:8" ht="18" customHeight="1">
      <c r="A46" s="48" t="s">
        <v>23</v>
      </c>
      <c r="B46" s="21">
        <v>924.81</v>
      </c>
      <c r="C46" s="21">
        <v>1050.9199999999998</v>
      </c>
      <c r="D46" s="21">
        <v>1167.6899999999998</v>
      </c>
      <c r="E46" s="21">
        <v>1459.61</v>
      </c>
      <c r="F46" s="21">
        <v>1842.2199999999998</v>
      </c>
      <c r="G46" s="21">
        <v>2069.6941999999999</v>
      </c>
      <c r="H46" s="21">
        <v>2312.6441999999997</v>
      </c>
    </row>
    <row r="47" spans="1:8" ht="18" customHeight="1">
      <c r="A47" s="48" t="s">
        <v>15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1:8" ht="18" customHeight="1">
      <c r="A48" s="48" t="s">
        <v>3</v>
      </c>
      <c r="B48" s="19"/>
      <c r="C48" s="19"/>
      <c r="D48" s="19"/>
      <c r="E48" s="19"/>
      <c r="F48" s="19"/>
      <c r="G48" s="19"/>
      <c r="H48" s="19"/>
    </row>
    <row r="49" spans="1:8" ht="18" customHeight="1">
      <c r="A49" s="48" t="s">
        <v>23</v>
      </c>
      <c r="B49" s="19"/>
      <c r="C49" s="19"/>
      <c r="D49" s="19"/>
      <c r="E49" s="19"/>
      <c r="F49" s="19"/>
      <c r="G49" s="19"/>
      <c r="H49" s="19"/>
    </row>
    <row r="50" spans="1:8" ht="18" customHeight="1">
      <c r="A50" s="48" t="s">
        <v>24</v>
      </c>
      <c r="B50" s="21">
        <v>6044.2132419986183</v>
      </c>
      <c r="C50" s="21">
        <v>7475.6732419986192</v>
      </c>
      <c r="D50" s="21">
        <v>10059.953241998619</v>
      </c>
      <c r="E50" s="21">
        <v>17616.493241998622</v>
      </c>
      <c r="F50" s="21">
        <v>17060.91324199862</v>
      </c>
      <c r="G50" s="21">
        <v>24484.878341998618</v>
      </c>
      <c r="H50" s="21">
        <v>41617.628341998614</v>
      </c>
    </row>
    <row r="51" spans="1:8" ht="18" customHeight="1">
      <c r="A51" s="48" t="s">
        <v>12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ht="18" customHeight="1">
      <c r="A52" s="48" t="s">
        <v>13</v>
      </c>
      <c r="B52" s="21">
        <v>865.32</v>
      </c>
      <c r="C52" s="21">
        <v>745.5200000000001</v>
      </c>
      <c r="D52" s="21">
        <v>2019.3600000000001</v>
      </c>
      <c r="E52" s="21">
        <v>4103.8600000000006</v>
      </c>
      <c r="F52" s="21">
        <v>6408.5</v>
      </c>
      <c r="G52" s="21">
        <v>8443.14</v>
      </c>
      <c r="H52" s="21">
        <v>10382.07</v>
      </c>
    </row>
    <row r="53" spans="1:8" ht="18" customHeight="1">
      <c r="A53" s="48" t="s">
        <v>14</v>
      </c>
      <c r="B53" s="21">
        <v>3555.4432419986188</v>
      </c>
      <c r="C53" s="21">
        <v>4974.703241998619</v>
      </c>
      <c r="D53" s="21">
        <v>5779.5732419986189</v>
      </c>
      <c r="E53" s="21">
        <v>9257.1432419986195</v>
      </c>
      <c r="F53" s="21">
        <v>6351.1832419986195</v>
      </c>
      <c r="G53" s="21">
        <v>6494.3883419986196</v>
      </c>
      <c r="H53" s="21">
        <v>9778.778341998619</v>
      </c>
    </row>
    <row r="54" spans="1:8" ht="18" customHeight="1">
      <c r="A54" s="48" t="s">
        <v>15</v>
      </c>
      <c r="B54" s="21">
        <v>1623.45</v>
      </c>
      <c r="C54" s="21">
        <v>1755.45</v>
      </c>
      <c r="D54" s="21">
        <v>2261.02</v>
      </c>
      <c r="E54" s="21">
        <v>4255.49</v>
      </c>
      <c r="F54" s="21">
        <v>4301.2299999999996</v>
      </c>
      <c r="G54" s="21">
        <v>9547.3499999999985</v>
      </c>
      <c r="H54" s="21">
        <v>21456.78</v>
      </c>
    </row>
    <row r="55" spans="1:8" ht="18" customHeight="1">
      <c r="A55" s="47" t="s">
        <v>25</v>
      </c>
      <c r="B55" s="17">
        <v>28076.77</v>
      </c>
      <c r="C55" s="17">
        <v>42298.11</v>
      </c>
      <c r="D55" s="17">
        <v>51333.15</v>
      </c>
      <c r="E55" s="17">
        <v>53000.36</v>
      </c>
      <c r="F55" s="17">
        <v>42382.49</v>
      </c>
      <c r="G55" s="17">
        <v>32339.25</v>
      </c>
      <c r="H55" s="17">
        <v>32639.777077999999</v>
      </c>
    </row>
    <row r="56" spans="1:8" ht="18" customHeight="1">
      <c r="A56" s="48" t="s">
        <v>26</v>
      </c>
      <c r="B56" s="24"/>
      <c r="C56" s="24"/>
      <c r="D56" s="24"/>
      <c r="E56" s="25"/>
      <c r="F56" s="25"/>
      <c r="G56" s="25"/>
      <c r="H56" s="25"/>
    </row>
    <row r="57" spans="1:8" ht="18" customHeight="1">
      <c r="A57" s="48" t="s">
        <v>27</v>
      </c>
      <c r="B57" s="26">
        <v>0.41</v>
      </c>
      <c r="C57" s="26">
        <v>0.42</v>
      </c>
      <c r="D57" s="21">
        <v>0.8</v>
      </c>
      <c r="E57" s="27">
        <v>1.18</v>
      </c>
      <c r="F57" s="27">
        <v>2423.2199999999998</v>
      </c>
      <c r="G57" s="27">
        <v>2579.83</v>
      </c>
      <c r="H57" s="27">
        <v>2571.9155930000002</v>
      </c>
    </row>
    <row r="58" spans="1:8" ht="18" customHeight="1">
      <c r="A58" s="48" t="s">
        <v>28</v>
      </c>
      <c r="B58" s="21"/>
      <c r="C58" s="21"/>
      <c r="D58" s="21"/>
      <c r="E58" s="27"/>
      <c r="F58" s="27"/>
      <c r="G58" s="27"/>
      <c r="H58" s="27"/>
    </row>
    <row r="59" spans="1:8" ht="18" customHeight="1">
      <c r="A59" s="48" t="s">
        <v>29</v>
      </c>
      <c r="B59" s="21">
        <v>28076.36</v>
      </c>
      <c r="C59" s="21">
        <v>42297.69</v>
      </c>
      <c r="D59" s="21">
        <v>51332.35</v>
      </c>
      <c r="E59" s="27">
        <v>52999.18</v>
      </c>
      <c r="F59" s="27">
        <v>39959.269999999997</v>
      </c>
      <c r="G59" s="27">
        <v>29759.42</v>
      </c>
      <c r="H59" s="27">
        <v>30067.861484999998</v>
      </c>
    </row>
    <row r="60" spans="1:8" ht="18" customHeight="1">
      <c r="A60" s="48"/>
      <c r="B60" s="21"/>
      <c r="C60" s="21"/>
      <c r="D60" s="21"/>
      <c r="E60" s="27"/>
      <c r="F60" s="27"/>
      <c r="G60" s="27"/>
      <c r="H60" s="27"/>
    </row>
    <row r="61" spans="1:8" ht="18" customHeight="1">
      <c r="A61" s="47" t="s">
        <v>30</v>
      </c>
      <c r="B61" s="17">
        <v>63363.03</v>
      </c>
      <c r="C61" s="17">
        <v>54966.12</v>
      </c>
      <c r="D61" s="17">
        <v>66289.599999999991</v>
      </c>
      <c r="E61" s="17">
        <v>75622.121740000002</v>
      </c>
      <c r="F61" s="17">
        <v>84652.419840000002</v>
      </c>
      <c r="G61" s="17">
        <v>94054.419447000007</v>
      </c>
      <c r="H61" s="17">
        <v>106420.899447</v>
      </c>
    </row>
    <row r="62" spans="1:8" ht="18" customHeight="1">
      <c r="A62" s="47" t="s">
        <v>31</v>
      </c>
      <c r="B62" s="17">
        <v>26345</v>
      </c>
      <c r="C62" s="17">
        <v>31242.81</v>
      </c>
      <c r="D62" s="17">
        <v>37329.54</v>
      </c>
      <c r="E62" s="17">
        <v>45578.18</v>
      </c>
      <c r="F62" s="17">
        <v>54227.71</v>
      </c>
      <c r="G62" s="17">
        <v>60326.672147000005</v>
      </c>
      <c r="H62" s="17">
        <v>66624.332147000008</v>
      </c>
    </row>
    <row r="63" spans="1:8" ht="18" customHeight="1">
      <c r="A63" s="48" t="s">
        <v>8</v>
      </c>
      <c r="B63" s="18">
        <v>25027.75</v>
      </c>
      <c r="C63" s="18">
        <v>29925.56</v>
      </c>
      <c r="D63" s="18">
        <v>35974.26</v>
      </c>
      <c r="E63" s="18">
        <v>44159.29</v>
      </c>
      <c r="F63" s="18">
        <v>52788.11</v>
      </c>
      <c r="G63" s="18">
        <v>58826.47</v>
      </c>
      <c r="H63" s="18">
        <v>64829.66</v>
      </c>
    </row>
    <row r="64" spans="1:8" ht="18" customHeight="1">
      <c r="A64" s="48" t="s">
        <v>9</v>
      </c>
      <c r="B64" s="19">
        <v>1317.25</v>
      </c>
      <c r="C64" s="19">
        <v>1317.25</v>
      </c>
      <c r="D64" s="19">
        <v>1355.28</v>
      </c>
      <c r="E64" s="19">
        <v>1418.8899999999999</v>
      </c>
      <c r="F64" s="19">
        <v>1439.6</v>
      </c>
      <c r="G64" s="19">
        <v>1500.202147</v>
      </c>
      <c r="H64" s="19">
        <v>1794.672147</v>
      </c>
    </row>
    <row r="65" spans="1:8" ht="18" customHeight="1">
      <c r="A65" s="47" t="s">
        <v>32</v>
      </c>
      <c r="B65" s="20">
        <v>6877.6</v>
      </c>
      <c r="C65" s="20">
        <v>9703.1899999999987</v>
      </c>
      <c r="D65" s="20">
        <v>12368.689999999999</v>
      </c>
      <c r="E65" s="20">
        <v>13702.989999999998</v>
      </c>
      <c r="F65" s="20">
        <v>14368.880000000001</v>
      </c>
      <c r="G65" s="20">
        <v>18116.7837</v>
      </c>
      <c r="H65" s="20">
        <v>22570.4437</v>
      </c>
    </row>
    <row r="66" spans="1:8" ht="18" customHeight="1">
      <c r="A66" s="48" t="s">
        <v>11</v>
      </c>
      <c r="B66" s="21">
        <v>3550</v>
      </c>
      <c r="C66" s="21">
        <v>5335</v>
      </c>
      <c r="D66" s="21">
        <v>6794.49</v>
      </c>
      <c r="E66" s="21">
        <v>5834.69</v>
      </c>
      <c r="F66" s="21">
        <v>6327.36</v>
      </c>
      <c r="G66" s="21">
        <v>8506.6406999999999</v>
      </c>
      <c r="H66" s="21">
        <v>11173.530699999999</v>
      </c>
    </row>
    <row r="67" spans="1:8" ht="18" customHeight="1">
      <c r="A67" s="48" t="s">
        <v>12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8" customHeight="1">
      <c r="A68" s="48" t="s">
        <v>13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1:8" ht="18" customHeight="1">
      <c r="A69" s="48" t="s">
        <v>14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8" customHeight="1">
      <c r="A70" s="48" t="s">
        <v>15</v>
      </c>
      <c r="B70" s="28">
        <v>3550</v>
      </c>
      <c r="C70" s="28">
        <v>5335</v>
      </c>
      <c r="D70" s="28">
        <v>6794.49</v>
      </c>
      <c r="E70" s="28">
        <v>5834.69</v>
      </c>
      <c r="F70" s="28">
        <v>6327.36</v>
      </c>
      <c r="G70" s="28">
        <v>8506.6406999999999</v>
      </c>
      <c r="H70" s="28">
        <v>11173.530699999999</v>
      </c>
    </row>
    <row r="71" spans="1:8" ht="18" customHeight="1">
      <c r="A71" s="48" t="s">
        <v>16</v>
      </c>
      <c r="B71" s="21">
        <v>3327.6</v>
      </c>
      <c r="C71" s="21">
        <v>4368.1899999999996</v>
      </c>
      <c r="D71" s="21">
        <v>5574.2</v>
      </c>
      <c r="E71" s="21">
        <v>7868.2999999999993</v>
      </c>
      <c r="F71" s="21">
        <v>8041.52</v>
      </c>
      <c r="G71" s="21">
        <v>9610.143</v>
      </c>
      <c r="H71" s="21">
        <v>11396.913</v>
      </c>
    </row>
    <row r="72" spans="1:8" ht="18" customHeight="1">
      <c r="A72" s="48" t="s">
        <v>17</v>
      </c>
      <c r="B72" s="21">
        <v>3063</v>
      </c>
      <c r="C72" s="21">
        <v>4074.7</v>
      </c>
      <c r="D72" s="21">
        <v>5132.79</v>
      </c>
      <c r="E72" s="21">
        <v>6489.98</v>
      </c>
      <c r="F72" s="21">
        <v>6582.08</v>
      </c>
      <c r="G72" s="21">
        <v>7266.9888000000001</v>
      </c>
      <c r="H72" s="21">
        <v>8275.5187999999998</v>
      </c>
    </row>
    <row r="73" spans="1:8" ht="18" customHeight="1">
      <c r="A73" s="48" t="s">
        <v>12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1:8" ht="18" customHeight="1">
      <c r="A74" s="48" t="s">
        <v>13</v>
      </c>
      <c r="B74" s="19">
        <v>3063</v>
      </c>
      <c r="C74" s="19">
        <v>4074.7</v>
      </c>
      <c r="D74" s="19">
        <v>5132.79</v>
      </c>
      <c r="E74" s="19">
        <v>6489.98</v>
      </c>
      <c r="F74" s="19">
        <v>6582.08</v>
      </c>
      <c r="G74" s="19">
        <v>7266.9888000000001</v>
      </c>
      <c r="H74" s="19">
        <v>8275.5187999999998</v>
      </c>
    </row>
    <row r="75" spans="1:8" ht="18" customHeight="1">
      <c r="A75" s="48" t="s">
        <v>14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1:8" ht="18" customHeight="1">
      <c r="A76" s="48" t="s">
        <v>15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8" customHeight="1">
      <c r="A77" s="48" t="s">
        <v>18</v>
      </c>
      <c r="B77" s="21">
        <v>264.60000000000002</v>
      </c>
      <c r="C77" s="21">
        <v>293.49</v>
      </c>
      <c r="D77" s="21">
        <v>441.40999999999997</v>
      </c>
      <c r="E77" s="21">
        <v>1378.32</v>
      </c>
      <c r="F77" s="21">
        <v>1459.44</v>
      </c>
      <c r="G77" s="21">
        <v>2343.1541999999999</v>
      </c>
      <c r="H77" s="21">
        <v>3121.3941999999997</v>
      </c>
    </row>
    <row r="78" spans="1:8" ht="18" customHeight="1">
      <c r="A78" s="48" t="s">
        <v>12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8" customHeight="1">
      <c r="A79" s="48" t="s">
        <v>13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</row>
    <row r="80" spans="1:8" ht="18" customHeight="1">
      <c r="A80" s="48" t="s">
        <v>14</v>
      </c>
      <c r="B80" s="21">
        <v>264.60000000000002</v>
      </c>
      <c r="C80" s="21">
        <v>293.49</v>
      </c>
      <c r="D80" s="21">
        <v>441.40999999999997</v>
      </c>
      <c r="E80" s="21">
        <v>1378.32</v>
      </c>
      <c r="F80" s="21">
        <v>1459.44</v>
      </c>
      <c r="G80" s="21">
        <v>2343.1541999999999</v>
      </c>
      <c r="H80" s="21">
        <v>3121.3941999999997</v>
      </c>
    </row>
    <row r="81" spans="1:8" ht="18" customHeight="1">
      <c r="A81" s="48" t="s">
        <v>15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</row>
    <row r="82" spans="1:8" ht="18" customHeight="1">
      <c r="A82" s="48" t="s">
        <v>19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</row>
    <row r="83" spans="1:8" ht="18" customHeight="1">
      <c r="A83" s="48" t="s">
        <v>12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</row>
    <row r="84" spans="1:8" ht="18" customHeight="1">
      <c r="A84" s="48" t="s">
        <v>13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</row>
    <row r="85" spans="1:8" ht="18" customHeight="1">
      <c r="A85" s="48" t="s">
        <v>14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</row>
    <row r="86" spans="1:8" ht="18" customHeight="1">
      <c r="A86" s="48" t="s">
        <v>15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</row>
    <row r="87" spans="1:8" ht="18" customHeight="1">
      <c r="A87" s="47" t="s">
        <v>33</v>
      </c>
      <c r="B87" s="17">
        <v>30140.43</v>
      </c>
      <c r="C87" s="17">
        <v>14020.12</v>
      </c>
      <c r="D87" s="17">
        <v>16591.37</v>
      </c>
      <c r="E87" s="17">
        <v>16340.95174</v>
      </c>
      <c r="F87" s="17">
        <v>16055.82984</v>
      </c>
      <c r="G87" s="17">
        <v>15610.963599999999</v>
      </c>
      <c r="H87" s="17">
        <v>17226.123599999999</v>
      </c>
    </row>
    <row r="88" spans="1:8" ht="18" customHeight="1">
      <c r="A88" s="48" t="s">
        <v>21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</row>
    <row r="89" spans="1:8" ht="18" customHeight="1">
      <c r="A89" s="48" t="s">
        <v>12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</row>
    <row r="90" spans="1:8" ht="18" customHeight="1">
      <c r="A90" s="48" t="s">
        <v>13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</row>
    <row r="91" spans="1:8" ht="18" customHeight="1">
      <c r="A91" s="48" t="s">
        <v>14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</row>
    <row r="92" spans="1:8" ht="18" customHeight="1">
      <c r="A92" s="48" t="s">
        <v>15</v>
      </c>
      <c r="B92" s="21"/>
      <c r="C92" s="21"/>
      <c r="D92" s="21"/>
      <c r="E92" s="21"/>
      <c r="F92" s="21"/>
      <c r="G92" s="21"/>
      <c r="H92" s="21"/>
    </row>
    <row r="93" spans="1:8" ht="18" customHeight="1">
      <c r="A93" s="48" t="s">
        <v>22</v>
      </c>
      <c r="B93" s="21">
        <v>24631.43</v>
      </c>
      <c r="C93" s="21">
        <v>8405.8900000000012</v>
      </c>
      <c r="D93" s="21">
        <v>10127.14</v>
      </c>
      <c r="E93" s="21">
        <v>10150.401740000001</v>
      </c>
      <c r="F93" s="21">
        <v>10278.679840000001</v>
      </c>
      <c r="G93" s="21">
        <v>10059.1008</v>
      </c>
      <c r="H93" s="21">
        <v>10252.960800000001</v>
      </c>
    </row>
    <row r="94" spans="1:8" ht="18" customHeight="1">
      <c r="A94" s="48" t="s">
        <v>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</row>
    <row r="95" spans="1:8" ht="18" customHeight="1">
      <c r="A95" s="48" t="s">
        <v>3</v>
      </c>
      <c r="B95" s="19"/>
      <c r="C95" s="19"/>
      <c r="D95" s="19"/>
      <c r="E95" s="19"/>
      <c r="F95" s="19"/>
      <c r="G95" s="19"/>
      <c r="H95" s="19"/>
    </row>
    <row r="96" spans="1:8" ht="18" customHeight="1">
      <c r="A96" s="48" t="s">
        <v>23</v>
      </c>
      <c r="B96" s="19"/>
      <c r="C96" s="19"/>
      <c r="D96" s="19"/>
      <c r="E96" s="19"/>
      <c r="F96" s="19"/>
      <c r="G96" s="19"/>
      <c r="H96" s="19"/>
    </row>
    <row r="97" spans="1:8" ht="18" customHeight="1">
      <c r="A97" s="48" t="s">
        <v>13</v>
      </c>
      <c r="B97" s="19">
        <v>20476.2</v>
      </c>
      <c r="C97" s="19">
        <v>4046.2000000000007</v>
      </c>
      <c r="D97" s="19">
        <v>3533.2000000000007</v>
      </c>
      <c r="E97" s="19">
        <v>3507.2000000000007</v>
      </c>
      <c r="F97" s="19">
        <v>3707.1200000000008</v>
      </c>
      <c r="G97" s="19">
        <v>4429.2500000000009</v>
      </c>
      <c r="H97" s="19">
        <v>5826.6600000000008</v>
      </c>
    </row>
    <row r="98" spans="1:8" ht="18" customHeight="1">
      <c r="A98" s="48" t="s">
        <v>3</v>
      </c>
      <c r="B98" s="19">
        <v>20476.2</v>
      </c>
      <c r="C98" s="19">
        <v>4046.2000000000007</v>
      </c>
      <c r="D98" s="19">
        <v>3533.2000000000007</v>
      </c>
      <c r="E98" s="19">
        <v>3507.2000000000007</v>
      </c>
      <c r="F98" s="19">
        <v>3707.1200000000008</v>
      </c>
      <c r="G98" s="19">
        <v>4429.2500000000009</v>
      </c>
      <c r="H98" s="19">
        <v>5826.6600000000008</v>
      </c>
    </row>
    <row r="99" spans="1:8" ht="18" customHeight="1">
      <c r="A99" s="48" t="s">
        <v>23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</row>
    <row r="100" spans="1:8" ht="18" customHeight="1">
      <c r="A100" s="48" t="s">
        <v>14</v>
      </c>
      <c r="B100" s="19">
        <v>985.23</v>
      </c>
      <c r="C100" s="19">
        <v>1084.46</v>
      </c>
      <c r="D100" s="19">
        <v>2468.71</v>
      </c>
      <c r="E100" s="19">
        <v>2244.2954</v>
      </c>
      <c r="F100" s="19">
        <v>2586.0518000000002</v>
      </c>
      <c r="G100" s="19">
        <v>2492.8708000000001</v>
      </c>
      <c r="H100" s="19">
        <v>2965.2708000000002</v>
      </c>
    </row>
    <row r="101" spans="1:8" ht="18" customHeight="1">
      <c r="A101" s="48" t="s">
        <v>3</v>
      </c>
      <c r="B101" s="21">
        <v>985.23</v>
      </c>
      <c r="C101" s="21">
        <v>1084.46</v>
      </c>
      <c r="D101" s="21">
        <v>2468.71</v>
      </c>
      <c r="E101" s="21">
        <v>2244.2954</v>
      </c>
      <c r="F101" s="21">
        <v>2586.0518000000002</v>
      </c>
      <c r="G101" s="21">
        <v>2492.8708000000001</v>
      </c>
      <c r="H101" s="21">
        <v>2965.2708000000002</v>
      </c>
    </row>
    <row r="102" spans="1:8" ht="18" customHeight="1">
      <c r="A102" s="48" t="s">
        <v>23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</row>
    <row r="103" spans="1:8" ht="18" customHeight="1">
      <c r="A103" s="48" t="s">
        <v>15</v>
      </c>
      <c r="B103" s="19">
        <v>3170</v>
      </c>
      <c r="C103" s="19">
        <v>3275.23</v>
      </c>
      <c r="D103" s="19">
        <v>4125.2299999999996</v>
      </c>
      <c r="E103" s="19">
        <v>4398.9063399999995</v>
      </c>
      <c r="F103" s="19">
        <v>3985.5080399999997</v>
      </c>
      <c r="G103" s="19">
        <v>3136.9799999999996</v>
      </c>
      <c r="H103" s="19">
        <v>1461.0299999999995</v>
      </c>
    </row>
    <row r="104" spans="1:8" ht="18" customHeight="1">
      <c r="A104" s="48" t="s">
        <v>3</v>
      </c>
      <c r="B104" s="19">
        <v>3170</v>
      </c>
      <c r="C104" s="19">
        <v>3275.23</v>
      </c>
      <c r="D104" s="19">
        <v>4125.2299999999996</v>
      </c>
      <c r="E104" s="19">
        <v>4398.9063399999995</v>
      </c>
      <c r="F104" s="19">
        <v>3985.5080399999997</v>
      </c>
      <c r="G104" s="19">
        <v>3136.9799999999996</v>
      </c>
      <c r="H104" s="19">
        <v>1461.0299999999995</v>
      </c>
    </row>
    <row r="105" spans="1:8" ht="18" customHeight="1">
      <c r="A105" s="48" t="s">
        <v>23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</row>
    <row r="106" spans="1:8" ht="18" customHeight="1">
      <c r="A106" s="48" t="s">
        <v>24</v>
      </c>
      <c r="B106" s="19">
        <v>5509</v>
      </c>
      <c r="C106" s="19">
        <v>5614.23</v>
      </c>
      <c r="D106" s="19">
        <v>6464.23</v>
      </c>
      <c r="E106" s="19">
        <v>6190.5499999999993</v>
      </c>
      <c r="F106" s="19">
        <v>5777.15</v>
      </c>
      <c r="G106" s="19">
        <v>5551.8627999999999</v>
      </c>
      <c r="H106" s="19">
        <v>6973.1628000000001</v>
      </c>
    </row>
    <row r="107" spans="1:8" ht="18" customHeight="1">
      <c r="A107" s="48" t="s">
        <v>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</row>
    <row r="108" spans="1:8" ht="18" customHeight="1">
      <c r="A108" s="48" t="s">
        <v>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</row>
    <row r="109" spans="1:8" ht="18" customHeight="1">
      <c r="A109" s="48" t="s">
        <v>14</v>
      </c>
      <c r="B109" s="19">
        <v>5509</v>
      </c>
      <c r="C109" s="19">
        <v>5614.23</v>
      </c>
      <c r="D109" s="19">
        <v>6464.23</v>
      </c>
      <c r="E109" s="19">
        <v>6190.5499999999993</v>
      </c>
      <c r="F109" s="19">
        <v>5777.15</v>
      </c>
      <c r="G109" s="19">
        <v>5551.8627999999999</v>
      </c>
      <c r="H109" s="19">
        <v>6973.1628000000001</v>
      </c>
    </row>
    <row r="110" spans="1:8" ht="18" customHeight="1" thickBot="1">
      <c r="A110" s="49" t="s">
        <v>15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</row>
    <row r="111" spans="1:8" ht="18" customHeight="1">
      <c r="A111" s="589" t="s">
        <v>2</v>
      </c>
    </row>
    <row r="112" spans="1:8" ht="18" customHeight="1">
      <c r="A112" s="584" t="s">
        <v>562</v>
      </c>
    </row>
    <row r="113" spans="1:1" ht="18" customHeight="1">
      <c r="A113" s="584" t="s">
        <v>563</v>
      </c>
    </row>
  </sheetData>
  <mergeCells count="1">
    <mergeCell ref="A1:G1"/>
  </mergeCells>
  <printOptions horizontalCentered="1"/>
  <pageMargins left="0.87" right="0.5" top="0.75" bottom="0.5" header="0.36" footer="0.3"/>
  <pageSetup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D 1.1.</vt:lpstr>
      <vt:lpstr>D 1.2 </vt:lpstr>
      <vt:lpstr>D 2.1 (60-69)</vt:lpstr>
      <vt:lpstr>D 2.1 (70-93) </vt:lpstr>
      <vt:lpstr>D 2.1 (1994-04)</vt:lpstr>
      <vt:lpstr>D 2.1.a (2005-11)</vt:lpstr>
      <vt:lpstr>D 2.1.b (2005-11)</vt:lpstr>
      <vt:lpstr>D 2.2.1</vt:lpstr>
      <vt:lpstr>D 2.2.2</vt:lpstr>
      <vt:lpstr>D 2.3</vt:lpstr>
      <vt:lpstr>D 3.1</vt:lpstr>
      <vt:lpstr>D 3.2</vt:lpstr>
      <vt:lpstr>D3.3.1</vt:lpstr>
      <vt:lpstr>D3.3.2</vt:lpstr>
      <vt:lpstr>D 3.4.1 </vt:lpstr>
      <vt:lpstr>D 3.4.2</vt:lpstr>
      <vt:lpstr>D 3.4.3</vt:lpstr>
      <vt:lpstr>D 3.5.1(1981 - 1995)</vt:lpstr>
      <vt:lpstr>D 3.5.1(1996 - 2011)</vt:lpstr>
      <vt:lpstr>D 3.5.2 </vt:lpstr>
      <vt:lpstr>D 3.6</vt:lpstr>
      <vt:lpstr>D3.7.1</vt:lpstr>
      <vt:lpstr>D3.7.2</vt:lpstr>
      <vt:lpstr> D.3.8 </vt:lpstr>
      <vt:lpstr>D 3.9</vt:lpstr>
      <vt:lpstr>D4.1</vt:lpstr>
      <vt:lpstr>D4.2</vt:lpstr>
      <vt:lpstr>D4.3</vt:lpstr>
      <vt:lpstr>' D.3.8 '!Print_Area</vt:lpstr>
      <vt:lpstr>'D 1.1.'!Print_Area</vt:lpstr>
      <vt:lpstr>'D 1.2 '!Print_Area</vt:lpstr>
      <vt:lpstr>'D 2.1 (1994-04)'!Print_Area</vt:lpstr>
      <vt:lpstr>'D 2.1 (60-69)'!Print_Area</vt:lpstr>
      <vt:lpstr>'D 2.1 (70-93) '!Print_Area</vt:lpstr>
      <vt:lpstr>'D 2.1.a (2005-11)'!Print_Area</vt:lpstr>
      <vt:lpstr>'D 2.1.b (2005-11)'!Print_Area</vt:lpstr>
      <vt:lpstr>'D 2.3'!Print_Area</vt:lpstr>
      <vt:lpstr>'D 3.1'!Print_Area</vt:lpstr>
      <vt:lpstr>'D 3.2'!Print_Area</vt:lpstr>
      <vt:lpstr>'D 3.4.1 '!Print_Area</vt:lpstr>
      <vt:lpstr>'D 3.4.2'!Print_Area</vt:lpstr>
      <vt:lpstr>'D 3.4.3'!Print_Area</vt:lpstr>
      <vt:lpstr>'D 3.5.1(1981 - 1995)'!Print_Area</vt:lpstr>
      <vt:lpstr>'D 3.5.2 '!Print_Area</vt:lpstr>
      <vt:lpstr>'D 3.6'!Print_Area</vt:lpstr>
      <vt:lpstr>'D 3.9'!Print_Area</vt:lpstr>
      <vt:lpstr>D3.3.1!Print_Area</vt:lpstr>
      <vt:lpstr>D3.3.2!Print_Area</vt:lpstr>
      <vt:lpstr>D3.7.2!Print_Area</vt:lpstr>
      <vt:lpstr>D4.1!Print_Area</vt:lpstr>
      <vt:lpstr>D4.2!Print_Area</vt:lpstr>
      <vt:lpstr>D4.3!Print_Area</vt:lpstr>
      <vt:lpstr>'D 2.1.a (2005-11)'!Print_Titles</vt:lpstr>
      <vt:lpstr>'D 2.1.b (2005-11)'!Print_Titles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2012-09-24T14:49:43Z</cp:lastPrinted>
  <dcterms:created xsi:type="dcterms:W3CDTF">2011-06-27T14:03:36Z</dcterms:created>
  <dcterms:modified xsi:type="dcterms:W3CDTF">2012-10-12T07:41:33Z</dcterms:modified>
</cp:coreProperties>
</file>